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160"/>
  </bookViews>
  <sheets>
    <sheet name="Foglio1" sheetId="1" r:id="rId1"/>
  </sheets>
  <calcPr calcId="191028"/>
</workbook>
</file>

<file path=xl/calcChain.xml><?xml version="1.0" encoding="utf-8"?>
<calcChain xmlns="http://schemas.openxmlformats.org/spreadsheetml/2006/main">
  <c r="G66" i="1" l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</calcChain>
</file>

<file path=xl/sharedStrings.xml><?xml version="1.0" encoding="utf-8"?>
<sst xmlns="http://schemas.openxmlformats.org/spreadsheetml/2006/main" count="460" uniqueCount="159">
  <si>
    <t>Coach</t>
  </si>
  <si>
    <t>56819LINAV</t>
  </si>
  <si>
    <t>Fuxia</t>
  </si>
  <si>
    <t>Beige</t>
  </si>
  <si>
    <t>Foulard</t>
  </si>
  <si>
    <t>F49190</t>
  </si>
  <si>
    <t>58818BPBLK</t>
  </si>
  <si>
    <t>Pochette</t>
  </si>
  <si>
    <t>F49277</t>
  </si>
  <si>
    <t>87295DARKMELON</t>
  </si>
  <si>
    <t>F49279</t>
  </si>
  <si>
    <t>34408SVAZ</t>
  </si>
  <si>
    <t>F51822</t>
  </si>
  <si>
    <t>25686MID</t>
  </si>
  <si>
    <t>F51824</t>
  </si>
  <si>
    <t>58426CHR</t>
  </si>
  <si>
    <t>58426MAH</t>
  </si>
  <si>
    <t>F51831</t>
  </si>
  <si>
    <t>55229BKMA</t>
  </si>
  <si>
    <t>F53629</t>
  </si>
  <si>
    <t>32220QBBK</t>
  </si>
  <si>
    <t>F53631</t>
  </si>
  <si>
    <t>32223QBBK</t>
  </si>
  <si>
    <t>F53633</t>
  </si>
  <si>
    <t>35521V5BL9</t>
  </si>
  <si>
    <t>35521V5M4Z</t>
  </si>
  <si>
    <t>35521V5O59</t>
  </si>
  <si>
    <t>F53634</t>
  </si>
  <si>
    <t>55547SVBK</t>
  </si>
  <si>
    <t>F53637</t>
  </si>
  <si>
    <t>69606B4E7S</t>
  </si>
  <si>
    <t>F53639</t>
  </si>
  <si>
    <t>69525GMOQZ</t>
  </si>
  <si>
    <t>F53641</t>
  </si>
  <si>
    <t>38616GMNV2</t>
  </si>
  <si>
    <t>F53646</t>
  </si>
  <si>
    <t>18858DKC1A</t>
  </si>
  <si>
    <t>F53648</t>
  </si>
  <si>
    <t>58058SVDK6</t>
  </si>
  <si>
    <t>F53649</t>
  </si>
  <si>
    <t>69508V5M55</t>
  </si>
  <si>
    <t>F53650</t>
  </si>
  <si>
    <t>31666LIO3N</t>
  </si>
  <si>
    <t>F53651</t>
  </si>
  <si>
    <t>31666B4NQ4</t>
  </si>
  <si>
    <t>F53653</t>
  </si>
  <si>
    <t>73739B4ORJ</t>
  </si>
  <si>
    <t>F53654</t>
  </si>
  <si>
    <t>72416V5OQR</t>
  </si>
  <si>
    <t>F53655</t>
  </si>
  <si>
    <t>72416B4TA</t>
  </si>
  <si>
    <t>F53656</t>
  </si>
  <si>
    <t>66858BLK</t>
  </si>
  <si>
    <t>F53657</t>
  </si>
  <si>
    <t>66857CHR</t>
  </si>
  <si>
    <t>F53660</t>
  </si>
  <si>
    <t>73214EZM</t>
  </si>
  <si>
    <t>73214MIS</t>
  </si>
  <si>
    <t>F53740</t>
  </si>
  <si>
    <t>64077BLACK</t>
  </si>
  <si>
    <t>F53741</t>
  </si>
  <si>
    <t>69988BKSD</t>
  </si>
  <si>
    <t>F53742</t>
  </si>
  <si>
    <t>64889AQ0</t>
  </si>
  <si>
    <t>F31121</t>
  </si>
  <si>
    <t>58874LILJX</t>
  </si>
  <si>
    <t>F54952</t>
  </si>
  <si>
    <t>56819SVPY</t>
  </si>
  <si>
    <t>56819SVSD</t>
  </si>
  <si>
    <t>F54953</t>
  </si>
  <si>
    <t>38388SVCO</t>
  </si>
  <si>
    <t>F54954</t>
  </si>
  <si>
    <t>33537SVDUL</t>
  </si>
  <si>
    <t>F54957</t>
  </si>
  <si>
    <t>38291SVFCW</t>
  </si>
  <si>
    <t>38291SVFCV</t>
  </si>
  <si>
    <t>F54958</t>
  </si>
  <si>
    <t>37581SVTU</t>
  </si>
  <si>
    <t>F54961</t>
  </si>
  <si>
    <t>56819DKN4N</t>
  </si>
  <si>
    <t>F54964</t>
  </si>
  <si>
    <t>56819LIEQO</t>
  </si>
  <si>
    <t>F54965</t>
  </si>
  <si>
    <t>37444DKTUR</t>
  </si>
  <si>
    <t>F54967</t>
  </si>
  <si>
    <t>56564BPF8Q</t>
  </si>
  <si>
    <t>F54968</t>
  </si>
  <si>
    <t>65547SVMR</t>
  </si>
  <si>
    <t>65547SVAZ</t>
  </si>
  <si>
    <t>65547SVOD</t>
  </si>
  <si>
    <t>F54973</t>
  </si>
  <si>
    <t>53957DKBLC</t>
  </si>
  <si>
    <t>F54974</t>
  </si>
  <si>
    <t>11930CWCWH</t>
  </si>
  <si>
    <t>F54976</t>
  </si>
  <si>
    <t>87321LIBLK</t>
  </si>
  <si>
    <t>F54977</t>
  </si>
  <si>
    <t>11039QBBHP</t>
  </si>
  <si>
    <t>PHOTO</t>
  </si>
  <si>
    <t>BRAND</t>
  </si>
  <si>
    <t>COD</t>
  </si>
  <si>
    <t>SKU</t>
  </si>
  <si>
    <t>MPN</t>
  </si>
  <si>
    <t>SIZE</t>
  </si>
  <si>
    <t>Q.TA'</t>
  </si>
  <si>
    <t>UNIT RETAIL</t>
  </si>
  <si>
    <t>GENDER</t>
  </si>
  <si>
    <t>DESCRIPTION</t>
  </si>
  <si>
    <t>COLOR</t>
  </si>
  <si>
    <t>MATERIAL</t>
  </si>
  <si>
    <t xml:space="preserve"> 37582LIBLK</t>
  </si>
  <si>
    <t>F54978</t>
  </si>
  <si>
    <t>Backpacks and bumbags</t>
  </si>
  <si>
    <t>Woman</t>
  </si>
  <si>
    <t>Black</t>
  </si>
  <si>
    <t>Leather</t>
  </si>
  <si>
    <t xml:space="preserve"> 22952LINAV</t>
  </si>
  <si>
    <t xml:space="preserve"> F54979</t>
  </si>
  <si>
    <t>Coin Purses</t>
  </si>
  <si>
    <t>Blue</t>
  </si>
  <si>
    <t xml:space="preserve">52331SVTU </t>
  </si>
  <si>
    <t>F54980</t>
  </si>
  <si>
    <t>Wallets</t>
  </si>
  <si>
    <t>Heavenly</t>
  </si>
  <si>
    <t xml:space="preserve"> 25686BLK</t>
  </si>
  <si>
    <t xml:space="preserve"> 53602SVDKQ</t>
  </si>
  <si>
    <t>F54981</t>
  </si>
  <si>
    <t>Fabric</t>
  </si>
  <si>
    <t xml:space="preserve"> 25607BLK</t>
  </si>
  <si>
    <t>Man</t>
  </si>
  <si>
    <t xml:space="preserve"> F54982</t>
  </si>
  <si>
    <t xml:space="preserve"> 57768LINAV</t>
  </si>
  <si>
    <t>F54983</t>
  </si>
  <si>
    <t>52327SVTU</t>
  </si>
  <si>
    <t>F54984</t>
  </si>
  <si>
    <t>58059LIBLK</t>
  </si>
  <si>
    <t xml:space="preserve"> F54985</t>
  </si>
  <si>
    <t xml:space="preserve"> 58059LINAV</t>
  </si>
  <si>
    <t>F54986</t>
  </si>
  <si>
    <t>F54987</t>
  </si>
  <si>
    <t>Pink</t>
  </si>
  <si>
    <t>Yellow</t>
  </si>
  <si>
    <t>Gray</t>
  </si>
  <si>
    <t xml:space="preserve"> 27260BKNBA</t>
  </si>
  <si>
    <t>Key rings</t>
  </si>
  <si>
    <t xml:space="preserve"> 27260BKSNF</t>
  </si>
  <si>
    <t xml:space="preserve"> 64077CQBK</t>
  </si>
  <si>
    <t>Regular belts</t>
  </si>
  <si>
    <t>UNIT WHLS</t>
  </si>
  <si>
    <t>Handbags</t>
  </si>
  <si>
    <t>Shoulder bags</t>
  </si>
  <si>
    <t>Crossbody Bag</t>
  </si>
  <si>
    <t>Belts</t>
  </si>
  <si>
    <t>Violet</t>
  </si>
  <si>
    <t>Red</t>
  </si>
  <si>
    <t>Brown</t>
  </si>
  <si>
    <t>Orange</t>
  </si>
  <si>
    <t>Green</t>
  </si>
  <si>
    <t>Cotton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</si>
</sst>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6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0" fontId="1" fillId="2" borderId="0" xfId="0" applyFont="1" applyFill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/>
    <xf numFmtId="164" fontId="0" fillId="2" borderId="0" xfId="0" applyNumberFormat="1" applyFill="1" applyAlignment="1">
      <alignment horizontal="right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104775</xdr:rowOff>
    </xdr:from>
    <xdr:to>
      <xdr:col>0</xdr:col>
      <xdr:colOff>1866900</xdr:colOff>
      <xdr:row>1</xdr:row>
      <xdr:rowOff>1905000</xdr:rowOff>
    </xdr:to>
    <xdr:pic>
      <xdr:nvPicPr>
        <xdr:cNvPr id="1025" name="Immagine 7" descr="Handbags Coach Wom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2952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</xdr:row>
      <xdr:rowOff>104775</xdr:rowOff>
    </xdr:from>
    <xdr:to>
      <xdr:col>0</xdr:col>
      <xdr:colOff>1847850</xdr:colOff>
      <xdr:row>2</xdr:row>
      <xdr:rowOff>1905000</xdr:rowOff>
    </xdr:to>
    <xdr:pic>
      <xdr:nvPicPr>
        <xdr:cNvPr id="1026" name="Immagine 8" descr="Handbags Coach Wom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23907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</xdr:row>
      <xdr:rowOff>142875</xdr:rowOff>
    </xdr:from>
    <xdr:to>
      <xdr:col>0</xdr:col>
      <xdr:colOff>1952625</xdr:colOff>
      <xdr:row>3</xdr:row>
      <xdr:rowOff>1943100</xdr:rowOff>
    </xdr:to>
    <xdr:pic>
      <xdr:nvPicPr>
        <xdr:cNvPr id="1027" name="Immagine 9" descr="Handbags Coach Wom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2400" y="45243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4</xdr:row>
      <xdr:rowOff>123825</xdr:rowOff>
    </xdr:from>
    <xdr:to>
      <xdr:col>0</xdr:col>
      <xdr:colOff>1885950</xdr:colOff>
      <xdr:row>4</xdr:row>
      <xdr:rowOff>1924050</xdr:rowOff>
    </xdr:to>
    <xdr:pic>
      <xdr:nvPicPr>
        <xdr:cNvPr id="1028" name="Immagine 10" descr="Handbags Coach Woma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725" y="66008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5</xdr:row>
      <xdr:rowOff>123825</xdr:rowOff>
    </xdr:from>
    <xdr:to>
      <xdr:col>0</xdr:col>
      <xdr:colOff>1943100</xdr:colOff>
      <xdr:row>5</xdr:row>
      <xdr:rowOff>1924050</xdr:rowOff>
    </xdr:to>
    <xdr:pic>
      <xdr:nvPicPr>
        <xdr:cNvPr id="1029" name="Immagine 11" descr="Handbags Coach pb lt coh swg 21 Wome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2875" y="86963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6</xdr:row>
      <xdr:rowOff>171450</xdr:rowOff>
    </xdr:from>
    <xdr:to>
      <xdr:col>0</xdr:col>
      <xdr:colOff>1971675</xdr:colOff>
      <xdr:row>6</xdr:row>
      <xdr:rowOff>1971675</xdr:rowOff>
    </xdr:to>
    <xdr:pic>
      <xdr:nvPicPr>
        <xdr:cNvPr id="1030" name="Immagine 14" descr="Handbags Coach Wom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1450" y="1083945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7</xdr:row>
      <xdr:rowOff>161925</xdr:rowOff>
    </xdr:from>
    <xdr:to>
      <xdr:col>0</xdr:col>
      <xdr:colOff>1914525</xdr:colOff>
      <xdr:row>7</xdr:row>
      <xdr:rowOff>1962150</xdr:rowOff>
    </xdr:to>
    <xdr:pic>
      <xdr:nvPicPr>
        <xdr:cNvPr id="1031" name="Immagine 16" descr="Handbags Coach Wom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4300" y="129254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8</xdr:row>
      <xdr:rowOff>142875</xdr:rowOff>
    </xdr:from>
    <xdr:to>
      <xdr:col>0</xdr:col>
      <xdr:colOff>1885950</xdr:colOff>
      <xdr:row>8</xdr:row>
      <xdr:rowOff>1943100</xdr:rowOff>
    </xdr:to>
    <xdr:pic>
      <xdr:nvPicPr>
        <xdr:cNvPr id="1032" name="Immagine 17" descr="Handbags Coach Wom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5725" y="150018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9</xdr:row>
      <xdr:rowOff>114300</xdr:rowOff>
    </xdr:from>
    <xdr:to>
      <xdr:col>0</xdr:col>
      <xdr:colOff>1866900</xdr:colOff>
      <xdr:row>9</xdr:row>
      <xdr:rowOff>1914525</xdr:rowOff>
    </xdr:to>
    <xdr:pic>
      <xdr:nvPicPr>
        <xdr:cNvPr id="1033" name="Immagine 18" descr="Handbags Coach Women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" y="170688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51</xdr:row>
      <xdr:rowOff>209550</xdr:rowOff>
    </xdr:from>
    <xdr:to>
      <xdr:col>0</xdr:col>
      <xdr:colOff>1952625</xdr:colOff>
      <xdr:row>51</xdr:row>
      <xdr:rowOff>2009775</xdr:rowOff>
    </xdr:to>
    <xdr:pic>
      <xdr:nvPicPr>
        <xdr:cNvPr id="1034" name="Immagine 20" descr="Wallets Coach Men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2400" y="10517505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50</xdr:row>
      <xdr:rowOff>142875</xdr:rowOff>
    </xdr:from>
    <xdr:to>
      <xdr:col>0</xdr:col>
      <xdr:colOff>1885950</xdr:colOff>
      <xdr:row>50</xdr:row>
      <xdr:rowOff>1943100</xdr:rowOff>
    </xdr:to>
    <xdr:pic>
      <xdr:nvPicPr>
        <xdr:cNvPr id="1035" name="Immagine 21" descr="Wallets Coach Men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5725" y="1030128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49</xdr:row>
      <xdr:rowOff>209550</xdr:rowOff>
    </xdr:from>
    <xdr:to>
      <xdr:col>0</xdr:col>
      <xdr:colOff>1914525</xdr:colOff>
      <xdr:row>49</xdr:row>
      <xdr:rowOff>2009775</xdr:rowOff>
    </xdr:to>
    <xdr:pic>
      <xdr:nvPicPr>
        <xdr:cNvPr id="1036" name="Immagine 22" descr="Wallets Coach Men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4300" y="10098405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46</xdr:row>
      <xdr:rowOff>142875</xdr:rowOff>
    </xdr:from>
    <xdr:to>
      <xdr:col>0</xdr:col>
      <xdr:colOff>1895475</xdr:colOff>
      <xdr:row>46</xdr:row>
      <xdr:rowOff>1943100</xdr:rowOff>
    </xdr:to>
    <xdr:pic>
      <xdr:nvPicPr>
        <xdr:cNvPr id="1037" name="Immagine 24" descr="Thin belts Coach Men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0" y="946308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45</xdr:row>
      <xdr:rowOff>180975</xdr:rowOff>
    </xdr:from>
    <xdr:to>
      <xdr:col>0</xdr:col>
      <xdr:colOff>1857375</xdr:colOff>
      <xdr:row>45</xdr:row>
      <xdr:rowOff>1981200</xdr:rowOff>
    </xdr:to>
    <xdr:pic>
      <xdr:nvPicPr>
        <xdr:cNvPr id="1038" name="Immagine 25" descr="Regular belts Coach Men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7150" y="925734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44</xdr:row>
      <xdr:rowOff>152400</xdr:rowOff>
    </xdr:from>
    <xdr:to>
      <xdr:col>0</xdr:col>
      <xdr:colOff>1876425</xdr:colOff>
      <xdr:row>44</xdr:row>
      <xdr:rowOff>1952625</xdr:rowOff>
    </xdr:to>
    <xdr:pic>
      <xdr:nvPicPr>
        <xdr:cNvPr id="1039" name="Immagine 26" descr="Regular belts Coach Men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6200" y="904494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43</xdr:row>
      <xdr:rowOff>123825</xdr:rowOff>
    </xdr:from>
    <xdr:to>
      <xdr:col>0</xdr:col>
      <xdr:colOff>1905000</xdr:colOff>
      <xdr:row>43</xdr:row>
      <xdr:rowOff>1924050</xdr:rowOff>
    </xdr:to>
    <xdr:pic>
      <xdr:nvPicPr>
        <xdr:cNvPr id="1040" name="Immagine 28" descr="Regular belts Coach Men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4775" y="883253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42</xdr:row>
      <xdr:rowOff>161925</xdr:rowOff>
    </xdr:from>
    <xdr:to>
      <xdr:col>0</xdr:col>
      <xdr:colOff>1885950</xdr:colOff>
      <xdr:row>42</xdr:row>
      <xdr:rowOff>1962150</xdr:rowOff>
    </xdr:to>
    <xdr:pic>
      <xdr:nvPicPr>
        <xdr:cNvPr id="1041" name="Immagine 29" descr="Crossbody Bag Coach Men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5725" y="862679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41</xdr:row>
      <xdr:rowOff>209550</xdr:rowOff>
    </xdr:from>
    <xdr:to>
      <xdr:col>0</xdr:col>
      <xdr:colOff>1895475</xdr:colOff>
      <xdr:row>41</xdr:row>
      <xdr:rowOff>2009775</xdr:rowOff>
    </xdr:to>
    <xdr:pic>
      <xdr:nvPicPr>
        <xdr:cNvPr id="1042" name="Immagine 31" descr="Crossbody Bag Coach Men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5250" y="8422005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40</xdr:row>
      <xdr:rowOff>161925</xdr:rowOff>
    </xdr:from>
    <xdr:to>
      <xdr:col>0</xdr:col>
      <xdr:colOff>1924050</xdr:colOff>
      <xdr:row>40</xdr:row>
      <xdr:rowOff>1962150</xdr:rowOff>
    </xdr:to>
    <xdr:pic>
      <xdr:nvPicPr>
        <xdr:cNvPr id="1043" name="Immagine 33" descr="Crossbody Bag Coach M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23825" y="820769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38</xdr:row>
      <xdr:rowOff>200025</xdr:rowOff>
    </xdr:from>
    <xdr:to>
      <xdr:col>0</xdr:col>
      <xdr:colOff>1924050</xdr:colOff>
      <xdr:row>38</xdr:row>
      <xdr:rowOff>2000250</xdr:rowOff>
    </xdr:to>
    <xdr:pic>
      <xdr:nvPicPr>
        <xdr:cNvPr id="1044" name="Immagine 34" descr="Backpacks and bumbags Coach Women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23825" y="779240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37</xdr:row>
      <xdr:rowOff>95250</xdr:rowOff>
    </xdr:from>
    <xdr:to>
      <xdr:col>0</xdr:col>
      <xdr:colOff>1876425</xdr:colOff>
      <xdr:row>37</xdr:row>
      <xdr:rowOff>1895475</xdr:rowOff>
    </xdr:to>
    <xdr:pic>
      <xdr:nvPicPr>
        <xdr:cNvPr id="1045" name="Immagine 36" descr="Backpacks and bumbags Coach Women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6200" y="7572375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36</xdr:row>
      <xdr:rowOff>180975</xdr:rowOff>
    </xdr:from>
    <xdr:to>
      <xdr:col>0</xdr:col>
      <xdr:colOff>1924050</xdr:colOff>
      <xdr:row>36</xdr:row>
      <xdr:rowOff>1981200</xdr:rowOff>
    </xdr:to>
    <xdr:pic>
      <xdr:nvPicPr>
        <xdr:cNvPr id="1046" name="Immagine 38" descr="Wallets Coach Women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23825" y="737139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34</xdr:row>
      <xdr:rowOff>142875</xdr:rowOff>
    </xdr:from>
    <xdr:to>
      <xdr:col>0</xdr:col>
      <xdr:colOff>1895475</xdr:colOff>
      <xdr:row>34</xdr:row>
      <xdr:rowOff>1943100</xdr:rowOff>
    </xdr:to>
    <xdr:pic>
      <xdr:nvPicPr>
        <xdr:cNvPr id="1047" name="Immagine 39" descr="Wallets Coach Women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5250" y="694848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35</xdr:row>
      <xdr:rowOff>161925</xdr:rowOff>
    </xdr:from>
    <xdr:to>
      <xdr:col>0</xdr:col>
      <xdr:colOff>1885950</xdr:colOff>
      <xdr:row>35</xdr:row>
      <xdr:rowOff>1962150</xdr:rowOff>
    </xdr:to>
    <xdr:pic>
      <xdr:nvPicPr>
        <xdr:cNvPr id="1048" name="Immagine 40" descr="Wallets Coach Women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85725" y="715994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32</xdr:row>
      <xdr:rowOff>123825</xdr:rowOff>
    </xdr:from>
    <xdr:to>
      <xdr:col>0</xdr:col>
      <xdr:colOff>1895475</xdr:colOff>
      <xdr:row>32</xdr:row>
      <xdr:rowOff>1924050</xdr:rowOff>
    </xdr:to>
    <xdr:pic>
      <xdr:nvPicPr>
        <xdr:cNvPr id="1049" name="Immagine 41" descr="Wallets Coach Women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5250" y="652748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33</xdr:row>
      <xdr:rowOff>142875</xdr:rowOff>
    </xdr:from>
    <xdr:to>
      <xdr:col>0</xdr:col>
      <xdr:colOff>1895475</xdr:colOff>
      <xdr:row>33</xdr:row>
      <xdr:rowOff>1943100</xdr:rowOff>
    </xdr:to>
    <xdr:pic>
      <xdr:nvPicPr>
        <xdr:cNvPr id="1050" name="Immagine 42" descr="Wallets Coach Women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5250" y="673893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31</xdr:row>
      <xdr:rowOff>142875</xdr:rowOff>
    </xdr:from>
    <xdr:to>
      <xdr:col>0</xdr:col>
      <xdr:colOff>1924050</xdr:colOff>
      <xdr:row>31</xdr:row>
      <xdr:rowOff>1943100</xdr:rowOff>
    </xdr:to>
    <xdr:pic>
      <xdr:nvPicPr>
        <xdr:cNvPr id="1051" name="Immagine 43" descr="Wallets Coach Women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23825" y="631983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29</xdr:row>
      <xdr:rowOff>190500</xdr:rowOff>
    </xdr:from>
    <xdr:to>
      <xdr:col>0</xdr:col>
      <xdr:colOff>1885950</xdr:colOff>
      <xdr:row>29</xdr:row>
      <xdr:rowOff>1990725</xdr:rowOff>
    </xdr:to>
    <xdr:pic>
      <xdr:nvPicPr>
        <xdr:cNvPr id="1052" name="Immagine 47" descr="Foulard Coach Women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5725" y="590550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10</xdr:row>
      <xdr:rowOff>133350</xdr:rowOff>
    </xdr:from>
    <xdr:to>
      <xdr:col>0</xdr:col>
      <xdr:colOff>1895475</xdr:colOff>
      <xdr:row>10</xdr:row>
      <xdr:rowOff>1933575</xdr:rowOff>
    </xdr:to>
    <xdr:pic>
      <xdr:nvPicPr>
        <xdr:cNvPr id="1053" name="Immagine 55" descr="Handbags Coach Women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5250" y="1918335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11</xdr:row>
      <xdr:rowOff>142875</xdr:rowOff>
    </xdr:from>
    <xdr:to>
      <xdr:col>0</xdr:col>
      <xdr:colOff>1857375</xdr:colOff>
      <xdr:row>11</xdr:row>
      <xdr:rowOff>1943100</xdr:rowOff>
    </xdr:to>
    <xdr:pic>
      <xdr:nvPicPr>
        <xdr:cNvPr id="1054" name="Immagine 59" descr="Handbags Coach prairie satchel Women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7150" y="212883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48</xdr:row>
      <xdr:rowOff>314325</xdr:rowOff>
    </xdr:from>
    <xdr:to>
      <xdr:col>0</xdr:col>
      <xdr:colOff>1933575</xdr:colOff>
      <xdr:row>48</xdr:row>
      <xdr:rowOff>1866900</xdr:rowOff>
    </xdr:to>
    <xdr:pic>
      <xdr:nvPicPr>
        <xdr:cNvPr id="1055" name="Immagine 64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t="42377" r="1382"/>
        <a:stretch>
          <a:fillRect/>
        </a:stretch>
      </xdr:blipFill>
      <xdr:spPr bwMode="auto">
        <a:xfrm>
          <a:off x="152400" y="98993325"/>
          <a:ext cx="178117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47</xdr:row>
      <xdr:rowOff>381000</xdr:rowOff>
    </xdr:from>
    <xdr:to>
      <xdr:col>0</xdr:col>
      <xdr:colOff>1914525</xdr:colOff>
      <xdr:row>47</xdr:row>
      <xdr:rowOff>1933575</xdr:rowOff>
    </xdr:to>
    <xdr:pic>
      <xdr:nvPicPr>
        <xdr:cNvPr id="1056" name="Immagine 65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-2" t="42377" r="-542"/>
        <a:stretch>
          <a:fillRect/>
        </a:stretch>
      </xdr:blipFill>
      <xdr:spPr bwMode="auto">
        <a:xfrm>
          <a:off x="104775" y="96964500"/>
          <a:ext cx="180975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39</xdr:row>
      <xdr:rowOff>285750</xdr:rowOff>
    </xdr:from>
    <xdr:to>
      <xdr:col>0</xdr:col>
      <xdr:colOff>1790700</xdr:colOff>
      <xdr:row>39</xdr:row>
      <xdr:rowOff>1714500</xdr:rowOff>
    </xdr:to>
    <xdr:pic>
      <xdr:nvPicPr>
        <xdr:cNvPr id="1057" name="Immagine 66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t="46870" r="2826"/>
        <a:stretch>
          <a:fillRect/>
        </a:stretch>
      </xdr:blipFill>
      <xdr:spPr bwMode="auto">
        <a:xfrm>
          <a:off x="47625" y="80105250"/>
          <a:ext cx="17430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30</xdr:row>
      <xdr:rowOff>114300</xdr:rowOff>
    </xdr:from>
    <xdr:to>
      <xdr:col>0</xdr:col>
      <xdr:colOff>1962150</xdr:colOff>
      <xdr:row>30</xdr:row>
      <xdr:rowOff>1914525</xdr:rowOff>
    </xdr:to>
    <xdr:pic>
      <xdr:nvPicPr>
        <xdr:cNvPr id="1058" name="Immagine 69" descr="Clutches Coach Woman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61925" y="610743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28</xdr:row>
      <xdr:rowOff>209550</xdr:rowOff>
    </xdr:from>
    <xdr:to>
      <xdr:col>0</xdr:col>
      <xdr:colOff>1895475</xdr:colOff>
      <xdr:row>28</xdr:row>
      <xdr:rowOff>2009775</xdr:rowOff>
    </xdr:to>
    <xdr:pic>
      <xdr:nvPicPr>
        <xdr:cNvPr id="1059" name="Immagine 71" descr="Foulard Coach Women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5250" y="5697855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26</xdr:row>
      <xdr:rowOff>104775</xdr:rowOff>
    </xdr:from>
    <xdr:to>
      <xdr:col>0</xdr:col>
      <xdr:colOff>1905000</xdr:colOff>
      <xdr:row>26</xdr:row>
      <xdr:rowOff>1905000</xdr:rowOff>
    </xdr:to>
    <xdr:pic>
      <xdr:nvPicPr>
        <xdr:cNvPr id="1060" name="Immagine 72" descr="Crossbody Bag Coach Women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04775" y="526827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27</xdr:row>
      <xdr:rowOff>371475</xdr:rowOff>
    </xdr:from>
    <xdr:to>
      <xdr:col>0</xdr:col>
      <xdr:colOff>1857375</xdr:colOff>
      <xdr:row>27</xdr:row>
      <xdr:rowOff>1847850</xdr:rowOff>
    </xdr:to>
    <xdr:pic>
      <xdr:nvPicPr>
        <xdr:cNvPr id="1061" name="Immagine 73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t="45265" r="2344"/>
        <a:stretch>
          <a:fillRect/>
        </a:stretch>
      </xdr:blipFill>
      <xdr:spPr bwMode="auto">
        <a:xfrm>
          <a:off x="104775" y="55044975"/>
          <a:ext cx="175260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25</xdr:row>
      <xdr:rowOff>352425</xdr:rowOff>
    </xdr:from>
    <xdr:to>
      <xdr:col>0</xdr:col>
      <xdr:colOff>1876425</xdr:colOff>
      <xdr:row>25</xdr:row>
      <xdr:rowOff>1676400</xdr:rowOff>
    </xdr:to>
    <xdr:pic>
      <xdr:nvPicPr>
        <xdr:cNvPr id="1062" name="Immagine 74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t="51044" r="3789"/>
        <a:stretch>
          <a:fillRect/>
        </a:stretch>
      </xdr:blipFill>
      <xdr:spPr bwMode="auto">
        <a:xfrm>
          <a:off x="142875" y="50834925"/>
          <a:ext cx="17335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24</xdr:row>
      <xdr:rowOff>381000</xdr:rowOff>
    </xdr:from>
    <xdr:to>
      <xdr:col>0</xdr:col>
      <xdr:colOff>1857375</xdr:colOff>
      <xdr:row>24</xdr:row>
      <xdr:rowOff>1619250</xdr:rowOff>
    </xdr:to>
    <xdr:pic>
      <xdr:nvPicPr>
        <xdr:cNvPr id="1063" name="Immagine 75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-2" t="53932" r="-61"/>
        <a:stretch>
          <a:fillRect/>
        </a:stretch>
      </xdr:blipFill>
      <xdr:spPr bwMode="auto">
        <a:xfrm>
          <a:off x="57150" y="48768000"/>
          <a:ext cx="18002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23</xdr:row>
      <xdr:rowOff>352425</xdr:rowOff>
    </xdr:from>
    <xdr:to>
      <xdr:col>0</xdr:col>
      <xdr:colOff>1876425</xdr:colOff>
      <xdr:row>23</xdr:row>
      <xdr:rowOff>1809750</xdr:rowOff>
    </xdr:to>
    <xdr:pic>
      <xdr:nvPicPr>
        <xdr:cNvPr id="1064" name="Immagine 76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-2" t="46228" r="-61"/>
        <a:stretch>
          <a:fillRect/>
        </a:stretch>
      </xdr:blipFill>
      <xdr:spPr bwMode="auto">
        <a:xfrm>
          <a:off x="76200" y="46643925"/>
          <a:ext cx="18002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22</xdr:row>
      <xdr:rowOff>190500</xdr:rowOff>
    </xdr:from>
    <xdr:to>
      <xdr:col>0</xdr:col>
      <xdr:colOff>1914525</xdr:colOff>
      <xdr:row>22</xdr:row>
      <xdr:rowOff>1990725</xdr:rowOff>
    </xdr:to>
    <xdr:pic>
      <xdr:nvPicPr>
        <xdr:cNvPr id="1065" name="Immagine 77" descr="Crossbody Bag Coach wtn rv saddle 17 Women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14300" y="443865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21</xdr:row>
      <xdr:rowOff>152400</xdr:rowOff>
    </xdr:from>
    <xdr:to>
      <xdr:col>0</xdr:col>
      <xdr:colOff>1943100</xdr:colOff>
      <xdr:row>21</xdr:row>
      <xdr:rowOff>1952625</xdr:rowOff>
    </xdr:to>
    <xdr:pic>
      <xdr:nvPicPr>
        <xdr:cNvPr id="1066" name="Immagine 79" descr="Crossbody Bag Coach Women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42875" y="422529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20</xdr:row>
      <xdr:rowOff>161925</xdr:rowOff>
    </xdr:from>
    <xdr:to>
      <xdr:col>0</xdr:col>
      <xdr:colOff>1943100</xdr:colOff>
      <xdr:row>20</xdr:row>
      <xdr:rowOff>1962150</xdr:rowOff>
    </xdr:to>
    <xdr:pic>
      <xdr:nvPicPr>
        <xdr:cNvPr id="1067" name="Immagine 80" descr="Crossbody Bag Coach Women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42875" y="401669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12</xdr:row>
      <xdr:rowOff>152400</xdr:rowOff>
    </xdr:from>
    <xdr:to>
      <xdr:col>0</xdr:col>
      <xdr:colOff>1857375</xdr:colOff>
      <xdr:row>12</xdr:row>
      <xdr:rowOff>1952625</xdr:rowOff>
    </xdr:to>
    <xdr:pic>
      <xdr:nvPicPr>
        <xdr:cNvPr id="1068" name="Immagine 82" descr="Handbags Coach Women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7150" y="233934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13</xdr:row>
      <xdr:rowOff>123825</xdr:rowOff>
    </xdr:from>
    <xdr:to>
      <xdr:col>0</xdr:col>
      <xdr:colOff>1905000</xdr:colOff>
      <xdr:row>13</xdr:row>
      <xdr:rowOff>1924050</xdr:rowOff>
    </xdr:to>
    <xdr:pic>
      <xdr:nvPicPr>
        <xdr:cNvPr id="1069" name="Immagine 84" descr="Handbags Coach Woman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775" y="254603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14</xdr:row>
      <xdr:rowOff>104775</xdr:rowOff>
    </xdr:from>
    <xdr:to>
      <xdr:col>0</xdr:col>
      <xdr:colOff>1924050</xdr:colOff>
      <xdr:row>14</xdr:row>
      <xdr:rowOff>1905000</xdr:rowOff>
    </xdr:to>
    <xdr:pic>
      <xdr:nvPicPr>
        <xdr:cNvPr id="1070" name="Immagine 93" descr="Shoulder bags Coach pebble chelsea Women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23825" y="275367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15</xdr:row>
      <xdr:rowOff>123825</xdr:rowOff>
    </xdr:from>
    <xdr:to>
      <xdr:col>0</xdr:col>
      <xdr:colOff>1857375</xdr:colOff>
      <xdr:row>15</xdr:row>
      <xdr:rowOff>1924050</xdr:rowOff>
    </xdr:to>
    <xdr:pic>
      <xdr:nvPicPr>
        <xdr:cNvPr id="1071" name="Immagine 94" descr="Shoulder bags Coach Women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7150" y="2965132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16</xdr:row>
      <xdr:rowOff>104775</xdr:rowOff>
    </xdr:from>
    <xdr:to>
      <xdr:col>0</xdr:col>
      <xdr:colOff>1866900</xdr:colOff>
      <xdr:row>16</xdr:row>
      <xdr:rowOff>1905000</xdr:rowOff>
    </xdr:to>
    <xdr:pic>
      <xdr:nvPicPr>
        <xdr:cNvPr id="1072" name="Immagine 96" descr="Shoulder bags Coach pebble chelsea Women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6675" y="317277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17</xdr:row>
      <xdr:rowOff>142875</xdr:rowOff>
    </xdr:from>
    <xdr:to>
      <xdr:col>0</xdr:col>
      <xdr:colOff>1885950</xdr:colOff>
      <xdr:row>17</xdr:row>
      <xdr:rowOff>1943100</xdr:rowOff>
    </xdr:to>
    <xdr:pic>
      <xdr:nvPicPr>
        <xdr:cNvPr id="1073" name="Immagine 97" descr="Shoulder bags Coach pebble chelsea Women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85725" y="338613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18</xdr:row>
      <xdr:rowOff>190500</xdr:rowOff>
    </xdr:from>
    <xdr:to>
      <xdr:col>0</xdr:col>
      <xdr:colOff>1905000</xdr:colOff>
      <xdr:row>18</xdr:row>
      <xdr:rowOff>1990725</xdr:rowOff>
    </xdr:to>
    <xdr:pic>
      <xdr:nvPicPr>
        <xdr:cNvPr id="1074" name="Immagine 98" descr="Crossbody Bag Coach Women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04775" y="36004500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19</xdr:row>
      <xdr:rowOff>142875</xdr:rowOff>
    </xdr:from>
    <xdr:to>
      <xdr:col>0</xdr:col>
      <xdr:colOff>1847850</xdr:colOff>
      <xdr:row>19</xdr:row>
      <xdr:rowOff>1943100</xdr:rowOff>
    </xdr:to>
    <xdr:pic>
      <xdr:nvPicPr>
        <xdr:cNvPr id="1075" name="Immagine 102" descr="Crossbody Bag Coach Women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7625" y="38052375"/>
          <a:ext cx="18002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52</xdr:row>
      <xdr:rowOff>200025</xdr:rowOff>
    </xdr:from>
    <xdr:to>
      <xdr:col>0</xdr:col>
      <xdr:colOff>1857375</xdr:colOff>
      <xdr:row>52</xdr:row>
      <xdr:rowOff>2009775</xdr:rowOff>
    </xdr:to>
    <xdr:pic>
      <xdr:nvPicPr>
        <xdr:cNvPr id="1076" name="Immagine 103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t="32745" r="2344"/>
        <a:stretch>
          <a:fillRect/>
        </a:stretch>
      </xdr:blipFill>
      <xdr:spPr bwMode="auto">
        <a:xfrm>
          <a:off x="104775" y="107261025"/>
          <a:ext cx="175260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53</xdr:row>
      <xdr:rowOff>409575</xdr:rowOff>
    </xdr:from>
    <xdr:to>
      <xdr:col>0</xdr:col>
      <xdr:colOff>1781175</xdr:colOff>
      <xdr:row>53</xdr:row>
      <xdr:rowOff>1781175</xdr:rowOff>
    </xdr:to>
    <xdr:pic>
      <xdr:nvPicPr>
        <xdr:cNvPr id="1077" name="Immagine 104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t="49117" r="7155"/>
        <a:stretch>
          <a:fillRect/>
        </a:stretch>
      </xdr:blipFill>
      <xdr:spPr bwMode="auto">
        <a:xfrm>
          <a:off x="114300" y="109566075"/>
          <a:ext cx="16668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54</xdr:row>
      <xdr:rowOff>447675</xdr:rowOff>
    </xdr:from>
    <xdr:to>
      <xdr:col>0</xdr:col>
      <xdr:colOff>1914525</xdr:colOff>
      <xdr:row>54</xdr:row>
      <xdr:rowOff>1771650</xdr:rowOff>
    </xdr:to>
    <xdr:pic>
      <xdr:nvPicPr>
        <xdr:cNvPr id="1078" name="Immagine 105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t="51044" r="2826"/>
        <a:stretch>
          <a:fillRect/>
        </a:stretch>
      </xdr:blipFill>
      <xdr:spPr bwMode="auto">
        <a:xfrm>
          <a:off x="161925" y="111699675"/>
          <a:ext cx="17526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55</xdr:row>
      <xdr:rowOff>400050</xdr:rowOff>
    </xdr:from>
    <xdr:to>
      <xdr:col>0</xdr:col>
      <xdr:colOff>1838325</xdr:colOff>
      <xdr:row>55</xdr:row>
      <xdr:rowOff>1828800</xdr:rowOff>
    </xdr:to>
    <xdr:pic>
      <xdr:nvPicPr>
        <xdr:cNvPr id="1079" name="Immagine 106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 t="46870" r="4269"/>
        <a:stretch>
          <a:fillRect/>
        </a:stretch>
      </xdr:blipFill>
      <xdr:spPr bwMode="auto">
        <a:xfrm>
          <a:off x="114300" y="113747550"/>
          <a:ext cx="17240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56</xdr:row>
      <xdr:rowOff>504825</xdr:rowOff>
    </xdr:from>
    <xdr:to>
      <xdr:col>0</xdr:col>
      <xdr:colOff>1866900</xdr:colOff>
      <xdr:row>56</xdr:row>
      <xdr:rowOff>1847850</xdr:rowOff>
    </xdr:to>
    <xdr:pic>
      <xdr:nvPicPr>
        <xdr:cNvPr id="1080" name="Immagine 107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t="50079" r="420"/>
        <a:stretch>
          <a:fillRect/>
        </a:stretch>
      </xdr:blipFill>
      <xdr:spPr bwMode="auto">
        <a:xfrm>
          <a:off x="76200" y="115947825"/>
          <a:ext cx="17907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57</xdr:row>
      <xdr:rowOff>466725</xdr:rowOff>
    </xdr:from>
    <xdr:to>
      <xdr:col>0</xdr:col>
      <xdr:colOff>1895475</xdr:colOff>
      <xdr:row>57</xdr:row>
      <xdr:rowOff>1828800</xdr:rowOff>
    </xdr:to>
    <xdr:pic>
      <xdr:nvPicPr>
        <xdr:cNvPr id="1081" name="Immagine 108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t="49438" r="1863"/>
        <a:stretch>
          <a:fillRect/>
        </a:stretch>
      </xdr:blipFill>
      <xdr:spPr bwMode="auto">
        <a:xfrm>
          <a:off x="133350" y="118005225"/>
          <a:ext cx="17621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58</xdr:row>
      <xdr:rowOff>400050</xdr:rowOff>
    </xdr:from>
    <xdr:to>
      <xdr:col>0</xdr:col>
      <xdr:colOff>1914525</xdr:colOff>
      <xdr:row>58</xdr:row>
      <xdr:rowOff>1752600</xdr:rowOff>
    </xdr:to>
    <xdr:pic>
      <xdr:nvPicPr>
        <xdr:cNvPr id="1082" name="Immagine 109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t="49759" r="1382"/>
        <a:stretch>
          <a:fillRect/>
        </a:stretch>
      </xdr:blipFill>
      <xdr:spPr bwMode="auto">
        <a:xfrm>
          <a:off x="142875" y="120034050"/>
          <a:ext cx="17716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59</xdr:row>
      <xdr:rowOff>476250</xdr:rowOff>
    </xdr:from>
    <xdr:to>
      <xdr:col>0</xdr:col>
      <xdr:colOff>1876425</xdr:colOff>
      <xdr:row>59</xdr:row>
      <xdr:rowOff>1828800</xdr:rowOff>
    </xdr:to>
    <xdr:pic>
      <xdr:nvPicPr>
        <xdr:cNvPr id="1083" name="Immagine 110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 t="49759" r="902"/>
        <a:stretch>
          <a:fillRect/>
        </a:stretch>
      </xdr:blipFill>
      <xdr:spPr bwMode="auto">
        <a:xfrm>
          <a:off x="95250" y="122205750"/>
          <a:ext cx="17811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60</xdr:row>
      <xdr:rowOff>333375</xdr:rowOff>
    </xdr:from>
    <xdr:to>
      <xdr:col>0</xdr:col>
      <xdr:colOff>1847850</xdr:colOff>
      <xdr:row>60</xdr:row>
      <xdr:rowOff>1724025</xdr:rowOff>
    </xdr:to>
    <xdr:pic>
      <xdr:nvPicPr>
        <xdr:cNvPr id="1084" name="Immagine 111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t="48154" r="1863"/>
        <a:stretch>
          <a:fillRect/>
        </a:stretch>
      </xdr:blipFill>
      <xdr:spPr bwMode="auto">
        <a:xfrm>
          <a:off x="76200" y="124158375"/>
          <a:ext cx="17716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61</xdr:row>
      <xdr:rowOff>552450</xdr:rowOff>
    </xdr:from>
    <xdr:to>
      <xdr:col>0</xdr:col>
      <xdr:colOff>1857375</xdr:colOff>
      <xdr:row>61</xdr:row>
      <xdr:rowOff>1876425</xdr:rowOff>
    </xdr:to>
    <xdr:pic>
      <xdr:nvPicPr>
        <xdr:cNvPr id="1085" name="Immagine 112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 t="51044" r="1382"/>
        <a:stretch>
          <a:fillRect/>
        </a:stretch>
      </xdr:blipFill>
      <xdr:spPr bwMode="auto">
        <a:xfrm>
          <a:off x="76200" y="126472950"/>
          <a:ext cx="17811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62</xdr:row>
      <xdr:rowOff>57150</xdr:rowOff>
    </xdr:from>
    <xdr:to>
      <xdr:col>0</xdr:col>
      <xdr:colOff>1809750</xdr:colOff>
      <xdr:row>62</xdr:row>
      <xdr:rowOff>1857375</xdr:rowOff>
    </xdr:to>
    <xdr:pic>
      <xdr:nvPicPr>
        <xdr:cNvPr id="1086" name="Immagine 113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 t="33388" r="9561"/>
        <a:stretch>
          <a:fillRect/>
        </a:stretch>
      </xdr:blipFill>
      <xdr:spPr bwMode="auto">
        <a:xfrm>
          <a:off x="180975" y="128073150"/>
          <a:ext cx="162877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63</xdr:row>
      <xdr:rowOff>133350</xdr:rowOff>
    </xdr:from>
    <xdr:to>
      <xdr:col>0</xdr:col>
      <xdr:colOff>1857375</xdr:colOff>
      <xdr:row>63</xdr:row>
      <xdr:rowOff>1762125</xdr:rowOff>
    </xdr:to>
    <xdr:pic>
      <xdr:nvPicPr>
        <xdr:cNvPr id="1087" name="Immagine 114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 t="28250" r="6674" b="11397"/>
        <a:stretch>
          <a:fillRect/>
        </a:stretch>
      </xdr:blipFill>
      <xdr:spPr bwMode="auto">
        <a:xfrm>
          <a:off x="171450" y="130244850"/>
          <a:ext cx="1685925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64</xdr:row>
      <xdr:rowOff>476250</xdr:rowOff>
    </xdr:from>
    <xdr:to>
      <xdr:col>0</xdr:col>
      <xdr:colOff>1905000</xdr:colOff>
      <xdr:row>64</xdr:row>
      <xdr:rowOff>1638300</xdr:rowOff>
    </xdr:to>
    <xdr:pic>
      <xdr:nvPicPr>
        <xdr:cNvPr id="1088" name="Immagine 115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l="-2" t="56822" r="-542"/>
        <a:stretch>
          <a:fillRect/>
        </a:stretch>
      </xdr:blipFill>
      <xdr:spPr bwMode="auto">
        <a:xfrm>
          <a:off x="95250" y="132683250"/>
          <a:ext cx="18097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zoomScale="110" zoomScaleNormal="110" workbookViewId="0">
      <selection activeCell="P3" sqref="P3"/>
    </sheetView>
  </sheetViews>
  <sheetFormatPr defaultRowHeight="15" x14ac:dyDescent="0.25"/>
  <cols>
    <col min="1" max="1" width="31" style="11" customWidth="1"/>
    <col min="2" max="2" width="7.28515625" style="12" bestFit="1" customWidth="1"/>
    <col min="3" max="3" width="7" style="12" bestFit="1" customWidth="1"/>
    <col min="4" max="4" width="7.140625" style="12" bestFit="1" customWidth="1"/>
    <col min="5" max="5" width="17.7109375" style="12" bestFit="1" customWidth="1"/>
    <col min="6" max="6" width="4.42578125" style="12" bestFit="1" customWidth="1"/>
    <col min="7" max="7" width="6" style="12" bestFit="1" customWidth="1"/>
    <col min="8" max="8" width="11.7109375" style="13" bestFit="1" customWidth="1"/>
    <col min="9" max="9" width="13.140625" style="14" customWidth="1"/>
    <col min="10" max="10" width="8.28515625" style="12" bestFit="1" customWidth="1"/>
    <col min="11" max="11" width="15.42578125" style="12" bestFit="1" customWidth="1"/>
    <col min="12" max="12" width="10.140625" style="12" bestFit="1" customWidth="1"/>
    <col min="13" max="13" width="10" style="12" bestFit="1" customWidth="1"/>
    <col min="14" max="16384" width="9.140625" style="11"/>
  </cols>
  <sheetData>
    <row r="1" spans="1:13" s="4" customFormat="1" x14ac:dyDescent="0.25">
      <c r="A1" s="1" t="s">
        <v>98</v>
      </c>
      <c r="B1" s="1" t="s">
        <v>99</v>
      </c>
      <c r="C1" s="1" t="s">
        <v>100</v>
      </c>
      <c r="D1" s="1" t="s">
        <v>101</v>
      </c>
      <c r="E1" s="1" t="s">
        <v>102</v>
      </c>
      <c r="F1" s="1" t="s">
        <v>103</v>
      </c>
      <c r="G1" s="1" t="s">
        <v>104</v>
      </c>
      <c r="H1" s="2" t="s">
        <v>105</v>
      </c>
      <c r="I1" s="3" t="s">
        <v>148</v>
      </c>
      <c r="J1" s="1" t="s">
        <v>106</v>
      </c>
      <c r="K1" s="1" t="s">
        <v>107</v>
      </c>
      <c r="L1" s="1" t="s">
        <v>108</v>
      </c>
      <c r="M1" s="16" t="s">
        <v>109</v>
      </c>
    </row>
    <row r="2" spans="1:13" s="9" customFormat="1" ht="165" customHeight="1" x14ac:dyDescent="0.25">
      <c r="A2" s="5"/>
      <c r="B2" s="6" t="s">
        <v>0</v>
      </c>
      <c r="C2" s="6" t="s">
        <v>43</v>
      </c>
      <c r="D2" s="6">
        <v>246296</v>
      </c>
      <c r="E2" s="6" t="s">
        <v>44</v>
      </c>
      <c r="F2" s="6"/>
      <c r="G2" s="6">
        <v>1</v>
      </c>
      <c r="H2" s="7">
        <v>350</v>
      </c>
      <c r="I2" s="8">
        <f t="shared" ref="I2:I33" si="0">H2/2.69</f>
        <v>130.11152416356879</v>
      </c>
      <c r="J2" s="6" t="s">
        <v>113</v>
      </c>
      <c r="K2" s="6" t="s">
        <v>149</v>
      </c>
      <c r="L2" s="6" t="s">
        <v>3</v>
      </c>
      <c r="M2" s="15" t="s">
        <v>127</v>
      </c>
    </row>
    <row r="3" spans="1:13" s="9" customFormat="1" ht="165" customHeight="1" x14ac:dyDescent="0.25">
      <c r="A3" s="5"/>
      <c r="B3" s="6" t="s">
        <v>0</v>
      </c>
      <c r="C3" s="6" t="s">
        <v>41</v>
      </c>
      <c r="D3" s="6">
        <v>246295</v>
      </c>
      <c r="E3" s="6" t="s">
        <v>42</v>
      </c>
      <c r="F3" s="6"/>
      <c r="G3" s="6">
        <v>1</v>
      </c>
      <c r="H3" s="7">
        <v>350</v>
      </c>
      <c r="I3" s="8">
        <f t="shared" si="0"/>
        <v>130.11152416356879</v>
      </c>
      <c r="J3" s="6" t="s">
        <v>113</v>
      </c>
      <c r="K3" s="6" t="s">
        <v>149</v>
      </c>
      <c r="L3" s="6" t="s">
        <v>119</v>
      </c>
      <c r="M3" s="15" t="s">
        <v>115</v>
      </c>
    </row>
    <row r="4" spans="1:13" s="9" customFormat="1" ht="165" customHeight="1" x14ac:dyDescent="0.25">
      <c r="A4" s="5"/>
      <c r="B4" s="6" t="s">
        <v>0</v>
      </c>
      <c r="C4" s="6" t="s">
        <v>71</v>
      </c>
      <c r="D4" s="6">
        <v>249964</v>
      </c>
      <c r="E4" s="6" t="s">
        <v>72</v>
      </c>
      <c r="F4" s="6"/>
      <c r="G4" s="6">
        <v>1</v>
      </c>
      <c r="H4" s="7">
        <v>325</v>
      </c>
      <c r="I4" s="8">
        <f t="shared" si="0"/>
        <v>120.817843866171</v>
      </c>
      <c r="J4" s="6" t="s">
        <v>113</v>
      </c>
      <c r="K4" s="6" t="s">
        <v>149</v>
      </c>
      <c r="L4" s="6" t="s">
        <v>2</v>
      </c>
      <c r="M4" s="15" t="s">
        <v>115</v>
      </c>
    </row>
    <row r="5" spans="1:13" s="9" customFormat="1" ht="165" customHeight="1" x14ac:dyDescent="0.25">
      <c r="A5" s="5"/>
      <c r="B5" s="6" t="s">
        <v>0</v>
      </c>
      <c r="C5" s="6" t="s">
        <v>10</v>
      </c>
      <c r="D5" s="6">
        <v>234931</v>
      </c>
      <c r="E5" s="6" t="s">
        <v>11</v>
      </c>
      <c r="F5" s="6"/>
      <c r="G5" s="6">
        <v>2</v>
      </c>
      <c r="H5" s="7">
        <v>565</v>
      </c>
      <c r="I5" s="8">
        <f t="shared" si="0"/>
        <v>210.03717472118959</v>
      </c>
      <c r="J5" s="6" t="s">
        <v>113</v>
      </c>
      <c r="K5" s="6" t="s">
        <v>149</v>
      </c>
      <c r="L5" s="6" t="s">
        <v>123</v>
      </c>
      <c r="M5" s="15" t="s">
        <v>115</v>
      </c>
    </row>
    <row r="6" spans="1:13" s="9" customFormat="1" ht="165" customHeight="1" x14ac:dyDescent="0.25">
      <c r="A6" s="5"/>
      <c r="B6" s="6" t="s">
        <v>0</v>
      </c>
      <c r="C6" s="6" t="s">
        <v>82</v>
      </c>
      <c r="D6" s="6">
        <v>249979</v>
      </c>
      <c r="E6" s="6" t="s">
        <v>83</v>
      </c>
      <c r="F6" s="6"/>
      <c r="G6" s="6">
        <v>2</v>
      </c>
      <c r="H6" s="7">
        <v>395</v>
      </c>
      <c r="I6" s="8">
        <f t="shared" si="0"/>
        <v>146.84014869888478</v>
      </c>
      <c r="J6" s="6" t="s">
        <v>113</v>
      </c>
      <c r="K6" s="6" t="s">
        <v>149</v>
      </c>
      <c r="L6" s="6" t="s">
        <v>119</v>
      </c>
      <c r="M6" s="15" t="s">
        <v>115</v>
      </c>
    </row>
    <row r="7" spans="1:13" s="9" customFormat="1" ht="165" customHeight="1" x14ac:dyDescent="0.25">
      <c r="A7" s="5"/>
      <c r="B7" s="6" t="s">
        <v>0</v>
      </c>
      <c r="C7" s="6" t="s">
        <v>73</v>
      </c>
      <c r="D7" s="6">
        <v>249968</v>
      </c>
      <c r="E7" s="6" t="s">
        <v>75</v>
      </c>
      <c r="F7" s="6"/>
      <c r="G7" s="6">
        <v>2</v>
      </c>
      <c r="H7" s="7">
        <v>325</v>
      </c>
      <c r="I7" s="8">
        <f t="shared" si="0"/>
        <v>120.817843866171</v>
      </c>
      <c r="J7" s="6" t="s">
        <v>113</v>
      </c>
      <c r="K7" s="6" t="s">
        <v>149</v>
      </c>
      <c r="L7" s="6" t="s">
        <v>123</v>
      </c>
      <c r="M7" s="15" t="s">
        <v>115</v>
      </c>
    </row>
    <row r="8" spans="1:13" s="9" customFormat="1" ht="165" customHeight="1" x14ac:dyDescent="0.25">
      <c r="A8" s="5"/>
      <c r="B8" s="6" t="s">
        <v>0</v>
      </c>
      <c r="C8" s="6" t="s">
        <v>73</v>
      </c>
      <c r="D8" s="6">
        <v>249967</v>
      </c>
      <c r="E8" s="6" t="s">
        <v>74</v>
      </c>
      <c r="F8" s="6"/>
      <c r="G8" s="6">
        <v>1</v>
      </c>
      <c r="H8" s="7">
        <v>325</v>
      </c>
      <c r="I8" s="8">
        <f t="shared" si="0"/>
        <v>120.817843866171</v>
      </c>
      <c r="J8" s="6" t="s">
        <v>113</v>
      </c>
      <c r="K8" s="6" t="s">
        <v>149</v>
      </c>
      <c r="L8" s="6" t="s">
        <v>2</v>
      </c>
      <c r="M8" s="15" t="s">
        <v>115</v>
      </c>
    </row>
    <row r="9" spans="1:13" s="9" customFormat="1" ht="165" customHeight="1" x14ac:dyDescent="0.25">
      <c r="A9" s="5"/>
      <c r="B9" s="6" t="s">
        <v>0</v>
      </c>
      <c r="C9" s="6" t="s">
        <v>69</v>
      </c>
      <c r="D9" s="6">
        <v>249963</v>
      </c>
      <c r="E9" s="6" t="s">
        <v>70</v>
      </c>
      <c r="F9" s="6"/>
      <c r="G9" s="6">
        <v>2</v>
      </c>
      <c r="H9" s="7">
        <v>595</v>
      </c>
      <c r="I9" s="8">
        <f t="shared" si="0"/>
        <v>221.18959107806691</v>
      </c>
      <c r="J9" s="6" t="s">
        <v>113</v>
      </c>
      <c r="K9" s="6" t="s">
        <v>149</v>
      </c>
      <c r="L9" s="6" t="s">
        <v>156</v>
      </c>
      <c r="M9" s="15" t="s">
        <v>115</v>
      </c>
    </row>
    <row r="10" spans="1:13" s="9" customFormat="1" ht="165" customHeight="1" x14ac:dyDescent="0.25">
      <c r="A10" s="5"/>
      <c r="B10" s="6" t="s">
        <v>0</v>
      </c>
      <c r="C10" s="6" t="s">
        <v>33</v>
      </c>
      <c r="D10" s="6">
        <v>246286</v>
      </c>
      <c r="E10" s="6" t="s">
        <v>34</v>
      </c>
      <c r="F10" s="6"/>
      <c r="G10" s="6">
        <v>1</v>
      </c>
      <c r="H10" s="7">
        <v>395</v>
      </c>
      <c r="I10" s="8">
        <f t="shared" si="0"/>
        <v>146.84014869888478</v>
      </c>
      <c r="J10" s="6" t="s">
        <v>113</v>
      </c>
      <c r="K10" s="6" t="s">
        <v>149</v>
      </c>
      <c r="L10" s="6" t="s">
        <v>153</v>
      </c>
      <c r="M10" s="15" t="s">
        <v>115</v>
      </c>
    </row>
    <row r="11" spans="1:13" s="9" customFormat="1" ht="165" customHeight="1" x14ac:dyDescent="0.25">
      <c r="A11" s="5"/>
      <c r="B11" s="6" t="s">
        <v>0</v>
      </c>
      <c r="C11" s="6" t="s">
        <v>80</v>
      </c>
      <c r="D11" s="6">
        <v>249978</v>
      </c>
      <c r="E11" s="6" t="s">
        <v>81</v>
      </c>
      <c r="F11" s="6"/>
      <c r="G11" s="6">
        <v>4</v>
      </c>
      <c r="H11" s="7">
        <v>275</v>
      </c>
      <c r="I11" s="8">
        <f t="shared" si="0"/>
        <v>102.23048327137546</v>
      </c>
      <c r="J11" s="6" t="s">
        <v>113</v>
      </c>
      <c r="K11" s="6" t="s">
        <v>149</v>
      </c>
      <c r="L11" s="6" t="s">
        <v>3</v>
      </c>
      <c r="M11" s="15" t="s">
        <v>115</v>
      </c>
    </row>
    <row r="12" spans="1:13" s="9" customFormat="1" ht="165" customHeight="1" x14ac:dyDescent="0.25">
      <c r="A12" s="5"/>
      <c r="B12" s="6" t="s">
        <v>0</v>
      </c>
      <c r="C12" s="6" t="s">
        <v>64</v>
      </c>
      <c r="D12" s="6">
        <v>249953</v>
      </c>
      <c r="E12" s="6" t="s">
        <v>65</v>
      </c>
      <c r="F12" s="6"/>
      <c r="G12" s="6">
        <v>1</v>
      </c>
      <c r="H12" s="7">
        <v>350</v>
      </c>
      <c r="I12" s="8">
        <f t="shared" si="0"/>
        <v>130.11152416356879</v>
      </c>
      <c r="J12" s="6" t="s">
        <v>113</v>
      </c>
      <c r="K12" s="6" t="s">
        <v>149</v>
      </c>
      <c r="L12" s="6" t="s">
        <v>156</v>
      </c>
      <c r="M12" s="15" t="s">
        <v>115</v>
      </c>
    </row>
    <row r="13" spans="1:13" s="9" customFormat="1" ht="165" customHeight="1" x14ac:dyDescent="0.25">
      <c r="A13" s="5"/>
      <c r="B13" s="6" t="s">
        <v>0</v>
      </c>
      <c r="C13" s="6" t="s">
        <v>29</v>
      </c>
      <c r="D13" s="6">
        <v>246282</v>
      </c>
      <c r="E13" s="6" t="s">
        <v>30</v>
      </c>
      <c r="F13" s="6"/>
      <c r="G13" s="6">
        <v>1</v>
      </c>
      <c r="H13" s="7">
        <v>450</v>
      </c>
      <c r="I13" s="8">
        <f t="shared" si="0"/>
        <v>167.28624535315984</v>
      </c>
      <c r="J13" s="6" t="s">
        <v>113</v>
      </c>
      <c r="K13" s="6" t="s">
        <v>149</v>
      </c>
      <c r="L13" s="6" t="s">
        <v>140</v>
      </c>
      <c r="M13" s="15" t="s">
        <v>115</v>
      </c>
    </row>
    <row r="14" spans="1:13" s="9" customFormat="1" ht="165" customHeight="1" x14ac:dyDescent="0.25">
      <c r="A14" s="5"/>
      <c r="B14" s="6" t="s">
        <v>0</v>
      </c>
      <c r="C14" s="6" t="s">
        <v>8</v>
      </c>
      <c r="D14" s="6">
        <v>234929</v>
      </c>
      <c r="E14" s="6" t="s">
        <v>9</v>
      </c>
      <c r="F14" s="6"/>
      <c r="G14" s="6">
        <v>33</v>
      </c>
      <c r="H14" s="7">
        <v>550</v>
      </c>
      <c r="I14" s="8">
        <f t="shared" si="0"/>
        <v>204.46096654275092</v>
      </c>
      <c r="J14" s="6" t="s">
        <v>113</v>
      </c>
      <c r="K14" s="6" t="s">
        <v>149</v>
      </c>
      <c r="L14" s="6" t="s">
        <v>140</v>
      </c>
      <c r="M14" s="15" t="s">
        <v>115</v>
      </c>
    </row>
    <row r="15" spans="1:13" s="9" customFormat="1" ht="165" customHeight="1" x14ac:dyDescent="0.25">
      <c r="A15" s="5"/>
      <c r="B15" s="6" t="s">
        <v>0</v>
      </c>
      <c r="C15" s="6" t="s">
        <v>78</v>
      </c>
      <c r="D15" s="6">
        <v>249974</v>
      </c>
      <c r="E15" s="6" t="s">
        <v>79</v>
      </c>
      <c r="F15" s="6"/>
      <c r="G15" s="6">
        <v>4</v>
      </c>
      <c r="H15" s="7">
        <v>275</v>
      </c>
      <c r="I15" s="8">
        <f t="shared" si="0"/>
        <v>102.23048327137546</v>
      </c>
      <c r="J15" s="6" t="s">
        <v>113</v>
      </c>
      <c r="K15" s="6" t="s">
        <v>150</v>
      </c>
      <c r="L15" s="6" t="s">
        <v>154</v>
      </c>
      <c r="M15" s="15" t="s">
        <v>115</v>
      </c>
    </row>
    <row r="16" spans="1:13" s="9" customFormat="1" ht="165" customHeight="1" x14ac:dyDescent="0.25">
      <c r="A16" s="5"/>
      <c r="B16" s="6" t="s">
        <v>0</v>
      </c>
      <c r="C16" s="6">
        <v>24383</v>
      </c>
      <c r="D16" s="6">
        <v>155329</v>
      </c>
      <c r="E16" s="6" t="s">
        <v>1</v>
      </c>
      <c r="F16" s="6"/>
      <c r="G16" s="6">
        <v>7</v>
      </c>
      <c r="H16" s="7">
        <v>275</v>
      </c>
      <c r="I16" s="8">
        <f t="shared" si="0"/>
        <v>102.23048327137546</v>
      </c>
      <c r="J16" s="6" t="s">
        <v>113</v>
      </c>
      <c r="K16" s="6" t="s">
        <v>150</v>
      </c>
      <c r="L16" s="6" t="s">
        <v>119</v>
      </c>
      <c r="M16" s="15" t="s">
        <v>115</v>
      </c>
    </row>
    <row r="17" spans="1:13" s="9" customFormat="1" ht="165" customHeight="1" x14ac:dyDescent="0.25">
      <c r="A17" s="5"/>
      <c r="B17" s="6" t="s">
        <v>0</v>
      </c>
      <c r="C17" s="6" t="s">
        <v>66</v>
      </c>
      <c r="D17" s="6">
        <v>249960</v>
      </c>
      <c r="E17" s="6" t="s">
        <v>67</v>
      </c>
      <c r="F17" s="6"/>
      <c r="G17" s="6">
        <v>4</v>
      </c>
      <c r="H17" s="7">
        <v>275</v>
      </c>
      <c r="I17" s="8">
        <f t="shared" si="0"/>
        <v>102.23048327137546</v>
      </c>
      <c r="J17" s="6" t="s">
        <v>113</v>
      </c>
      <c r="K17" s="6" t="s">
        <v>150</v>
      </c>
      <c r="L17" s="6" t="s">
        <v>140</v>
      </c>
      <c r="M17" s="15" t="s">
        <v>115</v>
      </c>
    </row>
    <row r="18" spans="1:13" s="9" customFormat="1" ht="165" customHeight="1" x14ac:dyDescent="0.25">
      <c r="A18" s="5"/>
      <c r="B18" s="6" t="s">
        <v>0</v>
      </c>
      <c r="C18" s="6" t="s">
        <v>66</v>
      </c>
      <c r="D18" s="6">
        <v>249961</v>
      </c>
      <c r="E18" s="6" t="s">
        <v>68</v>
      </c>
      <c r="F18" s="6"/>
      <c r="G18" s="6">
        <v>2</v>
      </c>
      <c r="H18" s="7">
        <v>275</v>
      </c>
      <c r="I18" s="8">
        <f t="shared" si="0"/>
        <v>102.23048327137546</v>
      </c>
      <c r="J18" s="6" t="s">
        <v>113</v>
      </c>
      <c r="K18" s="6" t="s">
        <v>150</v>
      </c>
      <c r="L18" s="6" t="s">
        <v>155</v>
      </c>
      <c r="M18" s="15" t="s">
        <v>115</v>
      </c>
    </row>
    <row r="19" spans="1:13" s="9" customFormat="1" ht="165" customHeight="1" x14ac:dyDescent="0.25">
      <c r="A19" s="5"/>
      <c r="B19" s="6" t="s">
        <v>0</v>
      </c>
      <c r="C19" s="6" t="s">
        <v>35</v>
      </c>
      <c r="D19" s="6">
        <v>246291</v>
      </c>
      <c r="E19" s="6" t="s">
        <v>36</v>
      </c>
      <c r="F19" s="6"/>
      <c r="G19" s="6">
        <v>1</v>
      </c>
      <c r="H19" s="7">
        <v>375</v>
      </c>
      <c r="I19" s="8">
        <f t="shared" si="0"/>
        <v>139.40520446096656</v>
      </c>
      <c r="J19" s="6" t="s">
        <v>113</v>
      </c>
      <c r="K19" s="6" t="s">
        <v>151</v>
      </c>
      <c r="L19" s="6" t="s">
        <v>114</v>
      </c>
      <c r="M19" s="15" t="s">
        <v>115</v>
      </c>
    </row>
    <row r="20" spans="1:13" s="9" customFormat="1" ht="165" customHeight="1" x14ac:dyDescent="0.25">
      <c r="A20" s="5"/>
      <c r="B20" s="6" t="s">
        <v>0</v>
      </c>
      <c r="C20" s="6" t="s">
        <v>23</v>
      </c>
      <c r="D20" s="6">
        <v>246276</v>
      </c>
      <c r="E20" s="6" t="s">
        <v>24</v>
      </c>
      <c r="F20" s="6"/>
      <c r="G20" s="6">
        <v>2</v>
      </c>
      <c r="H20" s="7">
        <v>350</v>
      </c>
      <c r="I20" s="8">
        <f t="shared" si="0"/>
        <v>130.11152416356879</v>
      </c>
      <c r="J20" s="6" t="s">
        <v>113</v>
      </c>
      <c r="K20" s="6" t="s">
        <v>151</v>
      </c>
      <c r="L20" s="6" t="s">
        <v>119</v>
      </c>
      <c r="M20" s="15" t="s">
        <v>115</v>
      </c>
    </row>
    <row r="21" spans="1:13" s="9" customFormat="1" ht="165" customHeight="1" x14ac:dyDescent="0.25">
      <c r="A21" s="5"/>
      <c r="B21" s="6" t="s">
        <v>0</v>
      </c>
      <c r="C21" s="6" t="s">
        <v>23</v>
      </c>
      <c r="D21" s="6">
        <v>246277</v>
      </c>
      <c r="E21" s="6" t="s">
        <v>25</v>
      </c>
      <c r="F21" s="6"/>
      <c r="G21" s="6">
        <v>1</v>
      </c>
      <c r="H21" s="7">
        <v>350</v>
      </c>
      <c r="I21" s="8">
        <f t="shared" si="0"/>
        <v>130.11152416356879</v>
      </c>
      <c r="J21" s="6" t="s">
        <v>113</v>
      </c>
      <c r="K21" s="6" t="s">
        <v>151</v>
      </c>
      <c r="L21" s="6" t="s">
        <v>142</v>
      </c>
      <c r="M21" s="15" t="s">
        <v>115</v>
      </c>
    </row>
    <row r="22" spans="1:13" s="9" customFormat="1" ht="165" customHeight="1" x14ac:dyDescent="0.25">
      <c r="A22" s="5"/>
      <c r="B22" s="6" t="s">
        <v>0</v>
      </c>
      <c r="C22" s="6" t="s">
        <v>23</v>
      </c>
      <c r="D22" s="6">
        <v>246278</v>
      </c>
      <c r="E22" s="6" t="s">
        <v>26</v>
      </c>
      <c r="F22" s="6"/>
      <c r="G22" s="6">
        <v>2</v>
      </c>
      <c r="H22" s="7">
        <v>350</v>
      </c>
      <c r="I22" s="8">
        <f t="shared" si="0"/>
        <v>130.11152416356879</v>
      </c>
      <c r="J22" s="6" t="s">
        <v>113</v>
      </c>
      <c r="K22" s="6" t="s">
        <v>151</v>
      </c>
      <c r="L22" s="6" t="s">
        <v>153</v>
      </c>
      <c r="M22" s="15" t="s">
        <v>115</v>
      </c>
    </row>
    <row r="23" spans="1:13" s="9" customFormat="1" ht="165" customHeight="1" x14ac:dyDescent="0.25">
      <c r="A23" s="5"/>
      <c r="B23" s="6" t="s">
        <v>0</v>
      </c>
      <c r="C23" s="6" t="s">
        <v>84</v>
      </c>
      <c r="D23" s="6">
        <v>249981</v>
      </c>
      <c r="E23" s="6" t="s">
        <v>85</v>
      </c>
      <c r="F23" s="6"/>
      <c r="G23" s="6">
        <v>2</v>
      </c>
      <c r="H23" s="7">
        <v>550</v>
      </c>
      <c r="I23" s="8">
        <f t="shared" si="0"/>
        <v>204.46096654275092</v>
      </c>
      <c r="J23" s="6" t="s">
        <v>113</v>
      </c>
      <c r="K23" s="6" t="s">
        <v>151</v>
      </c>
      <c r="L23" s="6" t="s">
        <v>154</v>
      </c>
      <c r="M23" s="15" t="s">
        <v>115</v>
      </c>
    </row>
    <row r="24" spans="1:13" s="9" customFormat="1" ht="165" customHeight="1" x14ac:dyDescent="0.25">
      <c r="A24" s="10"/>
      <c r="B24" s="6" t="s">
        <v>0</v>
      </c>
      <c r="C24" s="6" t="s">
        <v>86</v>
      </c>
      <c r="D24" s="6">
        <v>249983</v>
      </c>
      <c r="E24" s="6" t="s">
        <v>88</v>
      </c>
      <c r="F24" s="6"/>
      <c r="G24" s="6">
        <v>1</v>
      </c>
      <c r="H24" s="7">
        <v>195</v>
      </c>
      <c r="I24" s="8">
        <f t="shared" si="0"/>
        <v>72.49070631970261</v>
      </c>
      <c r="J24" s="6" t="s">
        <v>113</v>
      </c>
      <c r="K24" s="6" t="s">
        <v>151</v>
      </c>
      <c r="L24" s="6" t="s">
        <v>123</v>
      </c>
      <c r="M24" s="15" t="s">
        <v>115</v>
      </c>
    </row>
    <row r="25" spans="1:13" s="9" customFormat="1" ht="165" customHeight="1" x14ac:dyDescent="0.25">
      <c r="A25" s="10"/>
      <c r="B25" s="6" t="s">
        <v>0</v>
      </c>
      <c r="C25" s="6" t="s">
        <v>86</v>
      </c>
      <c r="D25" s="6">
        <v>249982</v>
      </c>
      <c r="E25" s="6" t="s">
        <v>87</v>
      </c>
      <c r="F25" s="6"/>
      <c r="G25" s="6">
        <v>2</v>
      </c>
      <c r="H25" s="7">
        <v>195</v>
      </c>
      <c r="I25" s="8">
        <f t="shared" si="0"/>
        <v>72.49070631970261</v>
      </c>
      <c r="J25" s="6" t="s">
        <v>113</v>
      </c>
      <c r="K25" s="6" t="s">
        <v>151</v>
      </c>
      <c r="L25" s="6" t="s">
        <v>157</v>
      </c>
      <c r="M25" s="15" t="s">
        <v>115</v>
      </c>
    </row>
    <row r="26" spans="1:13" s="9" customFormat="1" ht="165" customHeight="1" x14ac:dyDescent="0.25">
      <c r="A26" s="10"/>
      <c r="B26" s="6" t="s">
        <v>0</v>
      </c>
      <c r="C26" s="6" t="s">
        <v>86</v>
      </c>
      <c r="D26" s="6">
        <v>249984</v>
      </c>
      <c r="E26" s="6" t="s">
        <v>89</v>
      </c>
      <c r="F26" s="6"/>
      <c r="G26" s="6">
        <v>19</v>
      </c>
      <c r="H26" s="7">
        <v>195</v>
      </c>
      <c r="I26" s="8">
        <f t="shared" si="0"/>
        <v>72.49070631970261</v>
      </c>
      <c r="J26" s="6" t="s">
        <v>113</v>
      </c>
      <c r="K26" s="6" t="s">
        <v>151</v>
      </c>
      <c r="L26" s="6" t="s">
        <v>153</v>
      </c>
      <c r="M26" s="15" t="s">
        <v>115</v>
      </c>
    </row>
    <row r="27" spans="1:13" s="9" customFormat="1" ht="165" customHeight="1" x14ac:dyDescent="0.25">
      <c r="A27" s="5"/>
      <c r="B27" s="6" t="s">
        <v>0</v>
      </c>
      <c r="C27" s="6" t="s">
        <v>39</v>
      </c>
      <c r="D27" s="6">
        <v>246294</v>
      </c>
      <c r="E27" s="6" t="s">
        <v>40</v>
      </c>
      <c r="F27" s="6"/>
      <c r="G27" s="6">
        <v>1</v>
      </c>
      <c r="H27" s="7">
        <v>350</v>
      </c>
      <c r="I27" s="8">
        <f t="shared" si="0"/>
        <v>130.11152416356879</v>
      </c>
      <c r="J27" s="6" t="s">
        <v>113</v>
      </c>
      <c r="K27" s="6" t="s">
        <v>151</v>
      </c>
      <c r="L27" s="6" t="s">
        <v>123</v>
      </c>
      <c r="M27" s="15" t="s">
        <v>115</v>
      </c>
    </row>
    <row r="28" spans="1:13" s="9" customFormat="1" ht="165" customHeight="1" x14ac:dyDescent="0.25">
      <c r="A28" s="10"/>
      <c r="B28" s="6" t="s">
        <v>0</v>
      </c>
      <c r="C28" s="6" t="s">
        <v>94</v>
      </c>
      <c r="D28" s="6">
        <v>249993</v>
      </c>
      <c r="E28" s="6" t="s">
        <v>95</v>
      </c>
      <c r="F28" s="6"/>
      <c r="G28" s="6">
        <v>13</v>
      </c>
      <c r="H28" s="7">
        <v>350</v>
      </c>
      <c r="I28" s="8">
        <f t="shared" si="0"/>
        <v>130.11152416356879</v>
      </c>
      <c r="J28" s="6" t="s">
        <v>113</v>
      </c>
      <c r="K28" s="6" t="s">
        <v>151</v>
      </c>
      <c r="L28" s="6" t="s">
        <v>114</v>
      </c>
      <c r="M28" s="15" t="s">
        <v>115</v>
      </c>
    </row>
    <row r="29" spans="1:13" s="9" customFormat="1" ht="165" customHeight="1" x14ac:dyDescent="0.25">
      <c r="A29" s="5"/>
      <c r="B29" s="6" t="s">
        <v>0</v>
      </c>
      <c r="C29" s="6" t="s">
        <v>55</v>
      </c>
      <c r="D29" s="6">
        <v>246311</v>
      </c>
      <c r="E29" s="6" t="s">
        <v>56</v>
      </c>
      <c r="F29" s="6"/>
      <c r="G29" s="6">
        <v>1</v>
      </c>
      <c r="H29" s="7">
        <v>150</v>
      </c>
      <c r="I29" s="8">
        <f t="shared" si="0"/>
        <v>55.762081784386616</v>
      </c>
      <c r="J29" s="6" t="s">
        <v>113</v>
      </c>
      <c r="K29" s="6" t="s">
        <v>4</v>
      </c>
      <c r="L29" s="6" t="s">
        <v>140</v>
      </c>
      <c r="M29" s="15" t="s">
        <v>158</v>
      </c>
    </row>
    <row r="30" spans="1:13" s="9" customFormat="1" ht="165" customHeight="1" x14ac:dyDescent="0.25">
      <c r="A30" s="5"/>
      <c r="B30" s="6" t="s">
        <v>0</v>
      </c>
      <c r="C30" s="6" t="s">
        <v>55</v>
      </c>
      <c r="D30" s="6">
        <v>246312</v>
      </c>
      <c r="E30" s="6" t="s">
        <v>57</v>
      </c>
      <c r="F30" s="6"/>
      <c r="G30" s="6">
        <v>2</v>
      </c>
      <c r="H30" s="7">
        <v>150</v>
      </c>
      <c r="I30" s="8">
        <f t="shared" si="0"/>
        <v>55.762081784386616</v>
      </c>
      <c r="J30" s="6" t="s">
        <v>113</v>
      </c>
      <c r="K30" s="6" t="s">
        <v>4</v>
      </c>
      <c r="L30" s="6" t="s">
        <v>123</v>
      </c>
      <c r="M30" s="15" t="s">
        <v>158</v>
      </c>
    </row>
    <row r="31" spans="1:13" s="9" customFormat="1" ht="165" customHeight="1" x14ac:dyDescent="0.25">
      <c r="A31" s="5"/>
      <c r="B31" s="6" t="s">
        <v>0</v>
      </c>
      <c r="C31" s="6" t="s">
        <v>5</v>
      </c>
      <c r="D31" s="6">
        <v>234823</v>
      </c>
      <c r="E31" s="6" t="s">
        <v>6</v>
      </c>
      <c r="F31" s="6"/>
      <c r="G31" s="6">
        <v>5</v>
      </c>
      <c r="H31" s="7">
        <v>225</v>
      </c>
      <c r="I31" s="8">
        <f t="shared" si="0"/>
        <v>83.643122676579921</v>
      </c>
      <c r="J31" s="6" t="s">
        <v>113</v>
      </c>
      <c r="K31" s="6" t="s">
        <v>7</v>
      </c>
      <c r="L31" s="6" t="s">
        <v>114</v>
      </c>
      <c r="M31" s="15" t="s">
        <v>115</v>
      </c>
    </row>
    <row r="32" spans="1:13" s="9" customFormat="1" ht="165" customHeight="1" x14ac:dyDescent="0.25">
      <c r="A32" s="5"/>
      <c r="B32" s="6" t="s">
        <v>0</v>
      </c>
      <c r="C32" s="6" t="s">
        <v>37</v>
      </c>
      <c r="D32" s="6">
        <v>246293</v>
      </c>
      <c r="E32" s="6" t="s">
        <v>38</v>
      </c>
      <c r="F32" s="6"/>
      <c r="G32" s="6">
        <v>2</v>
      </c>
      <c r="H32" s="7">
        <v>225</v>
      </c>
      <c r="I32" s="8">
        <f t="shared" si="0"/>
        <v>83.643122676579921</v>
      </c>
      <c r="J32" s="6" t="s">
        <v>113</v>
      </c>
      <c r="K32" s="6" t="s">
        <v>122</v>
      </c>
      <c r="L32" s="6" t="s">
        <v>142</v>
      </c>
      <c r="M32" s="15" t="s">
        <v>127</v>
      </c>
    </row>
    <row r="33" spans="1:13" s="9" customFormat="1" ht="165" customHeight="1" x14ac:dyDescent="0.25">
      <c r="A33" s="5"/>
      <c r="B33" s="6" t="s">
        <v>0</v>
      </c>
      <c r="C33" s="6" t="s">
        <v>14</v>
      </c>
      <c r="D33" s="6">
        <v>241531</v>
      </c>
      <c r="E33" s="6" t="s">
        <v>15</v>
      </c>
      <c r="F33" s="6"/>
      <c r="G33" s="6">
        <v>16</v>
      </c>
      <c r="H33" s="7">
        <v>275</v>
      </c>
      <c r="I33" s="8">
        <f t="shared" si="0"/>
        <v>102.23048327137546</v>
      </c>
      <c r="J33" s="6" t="s">
        <v>113</v>
      </c>
      <c r="K33" s="6" t="s">
        <v>122</v>
      </c>
      <c r="L33" s="6" t="s">
        <v>119</v>
      </c>
      <c r="M33" s="15" t="s">
        <v>127</v>
      </c>
    </row>
    <row r="34" spans="1:13" s="9" customFormat="1" ht="165" customHeight="1" x14ac:dyDescent="0.25">
      <c r="A34" s="5"/>
      <c r="B34" s="6" t="s">
        <v>0</v>
      </c>
      <c r="C34" s="6" t="s">
        <v>14</v>
      </c>
      <c r="D34" s="6">
        <v>241532</v>
      </c>
      <c r="E34" s="6" t="s">
        <v>16</v>
      </c>
      <c r="F34" s="6"/>
      <c r="G34" s="6">
        <v>16</v>
      </c>
      <c r="H34" s="7">
        <v>275</v>
      </c>
      <c r="I34" s="8">
        <f t="shared" ref="I34:I65" si="1">H34/2.69</f>
        <v>102.23048327137546</v>
      </c>
      <c r="J34" s="6" t="s">
        <v>113</v>
      </c>
      <c r="K34" s="6" t="s">
        <v>122</v>
      </c>
      <c r="L34" s="6" t="s">
        <v>155</v>
      </c>
      <c r="M34" s="15" t="s">
        <v>127</v>
      </c>
    </row>
    <row r="35" spans="1:13" s="9" customFormat="1" ht="165" customHeight="1" x14ac:dyDescent="0.25">
      <c r="A35" s="5"/>
      <c r="B35" s="6" t="s">
        <v>0</v>
      </c>
      <c r="C35" s="6" t="s">
        <v>49</v>
      </c>
      <c r="D35" s="6">
        <v>246300</v>
      </c>
      <c r="E35" s="6" t="s">
        <v>50</v>
      </c>
      <c r="F35" s="6"/>
      <c r="G35" s="6">
        <v>3</v>
      </c>
      <c r="H35" s="7">
        <v>195</v>
      </c>
      <c r="I35" s="8">
        <f t="shared" si="1"/>
        <v>72.49070631970261</v>
      </c>
      <c r="J35" s="6" t="s">
        <v>113</v>
      </c>
      <c r="K35" s="6" t="s">
        <v>122</v>
      </c>
      <c r="L35" s="6" t="s">
        <v>3</v>
      </c>
      <c r="M35" s="15" t="s">
        <v>127</v>
      </c>
    </row>
    <row r="36" spans="1:13" s="9" customFormat="1" ht="165" customHeight="1" x14ac:dyDescent="0.25">
      <c r="A36" s="5"/>
      <c r="B36" s="6" t="s">
        <v>0</v>
      </c>
      <c r="C36" s="6" t="s">
        <v>47</v>
      </c>
      <c r="D36" s="6">
        <v>246299</v>
      </c>
      <c r="E36" s="6" t="s">
        <v>48</v>
      </c>
      <c r="F36" s="6"/>
      <c r="G36" s="6">
        <v>3</v>
      </c>
      <c r="H36" s="7">
        <v>195</v>
      </c>
      <c r="I36" s="8">
        <f t="shared" si="1"/>
        <v>72.49070631970261</v>
      </c>
      <c r="J36" s="6" t="s">
        <v>113</v>
      </c>
      <c r="K36" s="6" t="s">
        <v>122</v>
      </c>
      <c r="L36" s="6" t="s">
        <v>142</v>
      </c>
      <c r="M36" s="15" t="s">
        <v>127</v>
      </c>
    </row>
    <row r="37" spans="1:13" s="9" customFormat="1" ht="165" customHeight="1" x14ac:dyDescent="0.25">
      <c r="A37" s="5"/>
      <c r="B37" s="6" t="s">
        <v>0</v>
      </c>
      <c r="C37" s="6" t="s">
        <v>45</v>
      </c>
      <c r="D37" s="6">
        <v>246298</v>
      </c>
      <c r="E37" s="6" t="s">
        <v>46</v>
      </c>
      <c r="F37" s="6"/>
      <c r="G37" s="6">
        <v>2</v>
      </c>
      <c r="H37" s="7">
        <v>150</v>
      </c>
      <c r="I37" s="8">
        <f t="shared" si="1"/>
        <v>55.762081784386616</v>
      </c>
      <c r="J37" s="6" t="s">
        <v>113</v>
      </c>
      <c r="K37" s="6" t="s">
        <v>122</v>
      </c>
      <c r="L37" s="6" t="s">
        <v>3</v>
      </c>
      <c r="M37" s="15" t="s">
        <v>127</v>
      </c>
    </row>
    <row r="38" spans="1:13" s="9" customFormat="1" ht="165" customHeight="1" x14ac:dyDescent="0.25">
      <c r="A38" s="5"/>
      <c r="B38" s="6" t="s">
        <v>0</v>
      </c>
      <c r="C38" s="6" t="s">
        <v>76</v>
      </c>
      <c r="D38" s="6">
        <v>249971</v>
      </c>
      <c r="E38" s="6" t="s">
        <v>77</v>
      </c>
      <c r="F38" s="6"/>
      <c r="G38" s="6">
        <v>1</v>
      </c>
      <c r="H38" s="7">
        <v>350</v>
      </c>
      <c r="I38" s="8">
        <f t="shared" si="1"/>
        <v>130.11152416356879</v>
      </c>
      <c r="J38" s="6" t="s">
        <v>113</v>
      </c>
      <c r="K38" s="6" t="s">
        <v>112</v>
      </c>
      <c r="L38" s="6" t="s">
        <v>123</v>
      </c>
      <c r="M38" s="15" t="s">
        <v>115</v>
      </c>
    </row>
    <row r="39" spans="1:13" s="9" customFormat="1" ht="165" customHeight="1" x14ac:dyDescent="0.25">
      <c r="A39" s="5"/>
      <c r="B39" s="6" t="s">
        <v>0</v>
      </c>
      <c r="C39" s="6" t="s">
        <v>31</v>
      </c>
      <c r="D39" s="6">
        <v>246284</v>
      </c>
      <c r="E39" s="6" t="s">
        <v>32</v>
      </c>
      <c r="F39" s="6"/>
      <c r="G39" s="6">
        <v>3</v>
      </c>
      <c r="H39" s="7">
        <v>295</v>
      </c>
      <c r="I39" s="8">
        <f t="shared" si="1"/>
        <v>109.66542750929368</v>
      </c>
      <c r="J39" s="6" t="s">
        <v>113</v>
      </c>
      <c r="K39" s="6" t="s">
        <v>112</v>
      </c>
      <c r="L39" s="6" t="s">
        <v>2</v>
      </c>
      <c r="M39" s="15" t="s">
        <v>115</v>
      </c>
    </row>
    <row r="40" spans="1:13" s="9" customFormat="1" ht="165" customHeight="1" x14ac:dyDescent="0.25">
      <c r="A40" s="10"/>
      <c r="B40" s="6" t="s">
        <v>0</v>
      </c>
      <c r="C40" s="6" t="s">
        <v>90</v>
      </c>
      <c r="D40" s="6">
        <v>249990</v>
      </c>
      <c r="E40" s="6" t="s">
        <v>91</v>
      </c>
      <c r="F40" s="6"/>
      <c r="G40" s="6">
        <v>1</v>
      </c>
      <c r="H40" s="7">
        <v>295</v>
      </c>
      <c r="I40" s="8">
        <f t="shared" si="1"/>
        <v>109.66542750929368</v>
      </c>
      <c r="J40" s="6" t="s">
        <v>113</v>
      </c>
      <c r="K40" s="6" t="s">
        <v>151</v>
      </c>
      <c r="L40" s="6" t="s">
        <v>114</v>
      </c>
      <c r="M40" s="15" t="s">
        <v>115</v>
      </c>
    </row>
    <row r="41" spans="1:13" s="9" customFormat="1" ht="165" customHeight="1" x14ac:dyDescent="0.25">
      <c r="A41" s="5"/>
      <c r="B41" s="6" t="s">
        <v>0</v>
      </c>
      <c r="C41" s="6" t="s">
        <v>19</v>
      </c>
      <c r="D41" s="6">
        <v>246272</v>
      </c>
      <c r="E41" s="6" t="s">
        <v>20</v>
      </c>
      <c r="F41" s="6"/>
      <c r="G41" s="6">
        <v>2</v>
      </c>
      <c r="H41" s="7">
        <v>395</v>
      </c>
      <c r="I41" s="8">
        <f t="shared" si="1"/>
        <v>146.84014869888478</v>
      </c>
      <c r="J41" s="6" t="s">
        <v>129</v>
      </c>
      <c r="K41" s="6" t="s">
        <v>151</v>
      </c>
      <c r="L41" s="6" t="s">
        <v>114</v>
      </c>
      <c r="M41" s="15" t="s">
        <v>115</v>
      </c>
    </row>
    <row r="42" spans="1:13" s="9" customFormat="1" ht="165" customHeight="1" x14ac:dyDescent="0.25">
      <c r="A42" s="5"/>
      <c r="B42" s="6" t="s">
        <v>0</v>
      </c>
      <c r="C42" s="6" t="s">
        <v>21</v>
      </c>
      <c r="D42" s="6">
        <v>246274</v>
      </c>
      <c r="E42" s="6" t="s">
        <v>22</v>
      </c>
      <c r="F42" s="6"/>
      <c r="G42" s="6">
        <v>3</v>
      </c>
      <c r="H42" s="7">
        <v>475</v>
      </c>
      <c r="I42" s="8">
        <f t="shared" si="1"/>
        <v>176.57992565055761</v>
      </c>
      <c r="J42" s="6" t="s">
        <v>129</v>
      </c>
      <c r="K42" s="6" t="s">
        <v>151</v>
      </c>
      <c r="L42" s="6" t="s">
        <v>114</v>
      </c>
      <c r="M42" s="15" t="s">
        <v>115</v>
      </c>
    </row>
    <row r="43" spans="1:13" s="9" customFormat="1" ht="165" customHeight="1" x14ac:dyDescent="0.25">
      <c r="A43" s="5"/>
      <c r="B43" s="6" t="s">
        <v>0</v>
      </c>
      <c r="C43" s="6" t="s">
        <v>27</v>
      </c>
      <c r="D43" s="6">
        <v>246279</v>
      </c>
      <c r="E43" s="6" t="s">
        <v>28</v>
      </c>
      <c r="F43" s="6"/>
      <c r="G43" s="6">
        <v>1</v>
      </c>
      <c r="H43" s="7">
        <v>395</v>
      </c>
      <c r="I43" s="8">
        <f t="shared" si="1"/>
        <v>146.84014869888478</v>
      </c>
      <c r="J43" s="6" t="s">
        <v>129</v>
      </c>
      <c r="K43" s="6" t="s">
        <v>151</v>
      </c>
      <c r="L43" s="6" t="s">
        <v>114</v>
      </c>
      <c r="M43" s="15" t="s">
        <v>115</v>
      </c>
    </row>
    <row r="44" spans="1:13" s="9" customFormat="1" ht="165" customHeight="1" x14ac:dyDescent="0.25">
      <c r="A44" s="5"/>
      <c r="B44" s="6" t="s">
        <v>0</v>
      </c>
      <c r="C44" s="6" t="s">
        <v>17</v>
      </c>
      <c r="D44" s="6">
        <v>241542</v>
      </c>
      <c r="E44" s="6" t="s">
        <v>18</v>
      </c>
      <c r="F44" s="6">
        <v>44</v>
      </c>
      <c r="G44" s="6">
        <v>6</v>
      </c>
      <c r="H44" s="7">
        <v>275</v>
      </c>
      <c r="I44" s="8">
        <f t="shared" si="1"/>
        <v>102.23048327137546</v>
      </c>
      <c r="J44" s="6" t="s">
        <v>129</v>
      </c>
      <c r="K44" s="6" t="s">
        <v>152</v>
      </c>
      <c r="L44" s="6" t="s">
        <v>114</v>
      </c>
      <c r="M44" s="15" t="s">
        <v>115</v>
      </c>
    </row>
    <row r="45" spans="1:13" s="9" customFormat="1" ht="165" customHeight="1" x14ac:dyDescent="0.25">
      <c r="A45" s="5"/>
      <c r="B45" s="6" t="s">
        <v>0</v>
      </c>
      <c r="C45" s="6" t="s">
        <v>58</v>
      </c>
      <c r="D45" s="6">
        <v>246535</v>
      </c>
      <c r="E45" s="6" t="s">
        <v>59</v>
      </c>
      <c r="F45" s="6">
        <v>42</v>
      </c>
      <c r="G45" s="6">
        <v>2</v>
      </c>
      <c r="H45" s="7">
        <v>195</v>
      </c>
      <c r="I45" s="8">
        <f t="shared" si="1"/>
        <v>72.49070631970261</v>
      </c>
      <c r="J45" s="6" t="s">
        <v>129</v>
      </c>
      <c r="K45" s="6" t="s">
        <v>152</v>
      </c>
      <c r="L45" s="6" t="s">
        <v>142</v>
      </c>
      <c r="M45" s="15" t="s">
        <v>127</v>
      </c>
    </row>
    <row r="46" spans="1:13" s="9" customFormat="1" ht="165" customHeight="1" x14ac:dyDescent="0.25">
      <c r="A46" s="5"/>
      <c r="B46" s="6" t="s">
        <v>0</v>
      </c>
      <c r="C46" s="6" t="s">
        <v>60</v>
      </c>
      <c r="D46" s="6">
        <v>246536</v>
      </c>
      <c r="E46" s="6" t="s">
        <v>61</v>
      </c>
      <c r="F46" s="6">
        <v>42</v>
      </c>
      <c r="G46" s="6">
        <v>3</v>
      </c>
      <c r="H46" s="7">
        <v>225</v>
      </c>
      <c r="I46" s="8">
        <f t="shared" si="1"/>
        <v>83.643122676579921</v>
      </c>
      <c r="J46" s="6" t="s">
        <v>129</v>
      </c>
      <c r="K46" s="6" t="s">
        <v>152</v>
      </c>
      <c r="L46" s="6" t="s">
        <v>114</v>
      </c>
      <c r="M46" s="15" t="s">
        <v>115</v>
      </c>
    </row>
    <row r="47" spans="1:13" s="9" customFormat="1" ht="165" customHeight="1" x14ac:dyDescent="0.25">
      <c r="A47" s="5"/>
      <c r="B47" s="6" t="s">
        <v>0</v>
      </c>
      <c r="C47" s="6" t="s">
        <v>62</v>
      </c>
      <c r="D47" s="6">
        <v>246537</v>
      </c>
      <c r="E47" s="6" t="s">
        <v>63</v>
      </c>
      <c r="F47" s="6">
        <v>42</v>
      </c>
      <c r="G47" s="6">
        <v>7</v>
      </c>
      <c r="H47" s="7">
        <v>225</v>
      </c>
      <c r="I47" s="8">
        <f t="shared" si="1"/>
        <v>83.643122676579921</v>
      </c>
      <c r="J47" s="6" t="s">
        <v>129</v>
      </c>
      <c r="K47" s="6" t="s">
        <v>152</v>
      </c>
      <c r="L47" s="6" t="s">
        <v>114</v>
      </c>
      <c r="M47" s="15" t="s">
        <v>115</v>
      </c>
    </row>
    <row r="48" spans="1:13" s="9" customFormat="1" ht="165" customHeight="1" x14ac:dyDescent="0.25">
      <c r="A48" s="10"/>
      <c r="B48" s="6" t="s">
        <v>0</v>
      </c>
      <c r="C48" s="6" t="s">
        <v>96</v>
      </c>
      <c r="D48" s="6">
        <v>249994</v>
      </c>
      <c r="E48" s="6" t="s">
        <v>97</v>
      </c>
      <c r="F48" s="6"/>
      <c r="G48" s="6">
        <v>2</v>
      </c>
      <c r="H48" s="7">
        <v>395</v>
      </c>
      <c r="I48" s="8">
        <f t="shared" si="1"/>
        <v>146.84014869888478</v>
      </c>
      <c r="J48" s="6" t="s">
        <v>129</v>
      </c>
      <c r="K48" s="6" t="s">
        <v>7</v>
      </c>
      <c r="L48" s="6" t="s">
        <v>119</v>
      </c>
      <c r="M48" s="15" t="s">
        <v>115</v>
      </c>
    </row>
    <row r="49" spans="1:13" s="9" customFormat="1" ht="165" customHeight="1" x14ac:dyDescent="0.25">
      <c r="A49" s="10"/>
      <c r="B49" s="6" t="s">
        <v>0</v>
      </c>
      <c r="C49" s="6" t="s">
        <v>92</v>
      </c>
      <c r="D49" s="6">
        <v>249991</v>
      </c>
      <c r="E49" s="6" t="s">
        <v>93</v>
      </c>
      <c r="F49" s="6"/>
      <c r="G49" s="6">
        <v>10</v>
      </c>
      <c r="H49" s="7">
        <v>350</v>
      </c>
      <c r="I49" s="8">
        <f t="shared" si="1"/>
        <v>130.11152416356879</v>
      </c>
      <c r="J49" s="6" t="s">
        <v>129</v>
      </c>
      <c r="K49" s="6" t="s">
        <v>7</v>
      </c>
      <c r="L49" s="6" t="s">
        <v>155</v>
      </c>
      <c r="M49" s="15" t="s">
        <v>115</v>
      </c>
    </row>
    <row r="50" spans="1:13" s="9" customFormat="1" ht="165" customHeight="1" x14ac:dyDescent="0.25">
      <c r="A50" s="5"/>
      <c r="B50" s="6" t="s">
        <v>0</v>
      </c>
      <c r="C50" s="6" t="s">
        <v>12</v>
      </c>
      <c r="D50" s="6">
        <v>241529</v>
      </c>
      <c r="E50" s="6" t="s">
        <v>13</v>
      </c>
      <c r="F50" s="6"/>
      <c r="G50" s="6">
        <v>16</v>
      </c>
      <c r="H50" s="7">
        <v>375</v>
      </c>
      <c r="I50" s="8">
        <f t="shared" si="1"/>
        <v>139.40520446096656</v>
      </c>
      <c r="J50" s="6" t="s">
        <v>129</v>
      </c>
      <c r="K50" s="6" t="s">
        <v>122</v>
      </c>
      <c r="L50" s="6" t="s">
        <v>119</v>
      </c>
      <c r="M50" s="15" t="s">
        <v>115</v>
      </c>
    </row>
    <row r="51" spans="1:13" s="9" customFormat="1" ht="165" customHeight="1" x14ac:dyDescent="0.25">
      <c r="A51" s="5"/>
      <c r="B51" s="6" t="s">
        <v>0</v>
      </c>
      <c r="C51" s="6" t="s">
        <v>53</v>
      </c>
      <c r="D51" s="6">
        <v>246302</v>
      </c>
      <c r="E51" s="6" t="s">
        <v>54</v>
      </c>
      <c r="F51" s="6"/>
      <c r="G51" s="6">
        <v>1</v>
      </c>
      <c r="H51" s="7">
        <v>350</v>
      </c>
      <c r="I51" s="8">
        <f t="shared" si="1"/>
        <v>130.11152416356879</v>
      </c>
      <c r="J51" s="6" t="s">
        <v>129</v>
      </c>
      <c r="K51" s="6" t="s">
        <v>122</v>
      </c>
      <c r="L51" s="6" t="s">
        <v>142</v>
      </c>
      <c r="M51" s="15" t="s">
        <v>127</v>
      </c>
    </row>
    <row r="52" spans="1:13" s="9" customFormat="1" ht="165" customHeight="1" x14ac:dyDescent="0.25">
      <c r="A52" s="5"/>
      <c r="B52" s="6" t="s">
        <v>0</v>
      </c>
      <c r="C52" s="6" t="s">
        <v>51</v>
      </c>
      <c r="D52" s="6">
        <v>246301</v>
      </c>
      <c r="E52" s="6" t="s">
        <v>52</v>
      </c>
      <c r="F52" s="6"/>
      <c r="G52" s="6">
        <v>2</v>
      </c>
      <c r="H52" s="7">
        <v>375</v>
      </c>
      <c r="I52" s="8">
        <f t="shared" si="1"/>
        <v>139.40520446096656</v>
      </c>
      <c r="J52" s="6" t="s">
        <v>129</v>
      </c>
      <c r="K52" s="6" t="s">
        <v>122</v>
      </c>
      <c r="L52" s="6" t="s">
        <v>114</v>
      </c>
      <c r="M52" s="15" t="s">
        <v>115</v>
      </c>
    </row>
    <row r="53" spans="1:13" s="9" customFormat="1" ht="165" customHeight="1" x14ac:dyDescent="0.25">
      <c r="A53" s="5"/>
      <c r="B53" s="6" t="s">
        <v>0</v>
      </c>
      <c r="C53" s="6" t="s">
        <v>111</v>
      </c>
      <c r="D53" s="6">
        <v>249995</v>
      </c>
      <c r="E53" s="6" t="s">
        <v>110</v>
      </c>
      <c r="F53" s="6"/>
      <c r="G53" s="6">
        <v>12</v>
      </c>
      <c r="H53" s="7">
        <v>450</v>
      </c>
      <c r="I53" s="8">
        <f t="shared" si="1"/>
        <v>167.28624535315984</v>
      </c>
      <c r="J53" s="6" t="s">
        <v>113</v>
      </c>
      <c r="K53" s="6" t="s">
        <v>112</v>
      </c>
      <c r="L53" s="6" t="s">
        <v>114</v>
      </c>
      <c r="M53" s="15" t="s">
        <v>115</v>
      </c>
    </row>
    <row r="54" spans="1:13" s="9" customFormat="1" ht="165" customHeight="1" x14ac:dyDescent="0.25">
      <c r="A54" s="5"/>
      <c r="B54" s="6" t="s">
        <v>0</v>
      </c>
      <c r="C54" s="6" t="s">
        <v>117</v>
      </c>
      <c r="D54" s="6">
        <v>249996</v>
      </c>
      <c r="E54" s="6" t="s">
        <v>116</v>
      </c>
      <c r="F54" s="6"/>
      <c r="G54" s="6">
        <v>4</v>
      </c>
      <c r="H54" s="7">
        <v>75</v>
      </c>
      <c r="I54" s="8">
        <f t="shared" si="1"/>
        <v>27.881040892193308</v>
      </c>
      <c r="J54" s="6" t="s">
        <v>113</v>
      </c>
      <c r="K54" s="6" t="s">
        <v>118</v>
      </c>
      <c r="L54" s="6" t="s">
        <v>119</v>
      </c>
      <c r="M54" s="15" t="s">
        <v>115</v>
      </c>
    </row>
    <row r="55" spans="1:13" s="9" customFormat="1" ht="165" customHeight="1" x14ac:dyDescent="0.25">
      <c r="A55" s="5"/>
      <c r="B55" s="6" t="s">
        <v>0</v>
      </c>
      <c r="C55" s="6" t="s">
        <v>121</v>
      </c>
      <c r="D55" s="6">
        <v>249997</v>
      </c>
      <c r="E55" s="6" t="s">
        <v>120</v>
      </c>
      <c r="F55" s="6"/>
      <c r="G55" s="6">
        <v>3</v>
      </c>
      <c r="H55" s="7">
        <v>145</v>
      </c>
      <c r="I55" s="8">
        <f t="shared" si="1"/>
        <v>53.903345724907062</v>
      </c>
      <c r="J55" s="6" t="s">
        <v>113</v>
      </c>
      <c r="K55" s="6" t="s">
        <v>122</v>
      </c>
      <c r="L55" s="6" t="s">
        <v>123</v>
      </c>
      <c r="M55" s="15" t="s">
        <v>115</v>
      </c>
    </row>
    <row r="56" spans="1:13" s="9" customFormat="1" ht="165" customHeight="1" x14ac:dyDescent="0.25">
      <c r="A56" s="5"/>
      <c r="B56" s="6" t="s">
        <v>0</v>
      </c>
      <c r="C56" s="6" t="s">
        <v>12</v>
      </c>
      <c r="D56" s="6">
        <v>249998</v>
      </c>
      <c r="E56" s="6" t="s">
        <v>124</v>
      </c>
      <c r="F56" s="6"/>
      <c r="G56" s="6">
        <v>5</v>
      </c>
      <c r="H56" s="7">
        <v>375</v>
      </c>
      <c r="I56" s="8">
        <f t="shared" si="1"/>
        <v>139.40520446096656</v>
      </c>
      <c r="J56" s="6" t="s">
        <v>113</v>
      </c>
      <c r="K56" s="6" t="s">
        <v>122</v>
      </c>
      <c r="L56" s="6" t="s">
        <v>114</v>
      </c>
      <c r="M56" s="15" t="s">
        <v>115</v>
      </c>
    </row>
    <row r="57" spans="1:13" s="9" customFormat="1" ht="165" customHeight="1" x14ac:dyDescent="0.25">
      <c r="A57" s="5"/>
      <c r="B57" s="6" t="s">
        <v>0</v>
      </c>
      <c r="C57" s="6" t="s">
        <v>126</v>
      </c>
      <c r="D57" s="6">
        <v>249999</v>
      </c>
      <c r="E57" s="6" t="s">
        <v>125</v>
      </c>
      <c r="F57" s="6"/>
      <c r="G57" s="6">
        <v>15</v>
      </c>
      <c r="H57" s="7">
        <v>185</v>
      </c>
      <c r="I57" s="8">
        <f t="shared" si="1"/>
        <v>68.773234200743502</v>
      </c>
      <c r="J57" s="6" t="s">
        <v>113</v>
      </c>
      <c r="K57" s="6" t="s">
        <v>122</v>
      </c>
      <c r="L57" s="6" t="s">
        <v>3</v>
      </c>
      <c r="M57" s="15" t="s">
        <v>127</v>
      </c>
    </row>
    <row r="58" spans="1:13" s="9" customFormat="1" ht="165" customHeight="1" x14ac:dyDescent="0.25">
      <c r="A58" s="5"/>
      <c r="B58" s="6" t="s">
        <v>0</v>
      </c>
      <c r="C58" s="6" t="s">
        <v>130</v>
      </c>
      <c r="D58" s="6">
        <v>250000</v>
      </c>
      <c r="E58" s="6" t="s">
        <v>128</v>
      </c>
      <c r="F58" s="6"/>
      <c r="G58" s="6">
        <v>2</v>
      </c>
      <c r="H58" s="7">
        <v>275</v>
      </c>
      <c r="I58" s="8">
        <f t="shared" si="1"/>
        <v>102.23048327137546</v>
      </c>
      <c r="J58" s="6" t="s">
        <v>129</v>
      </c>
      <c r="K58" s="6" t="s">
        <v>122</v>
      </c>
      <c r="L58" s="6" t="s">
        <v>114</v>
      </c>
      <c r="M58" s="15" t="s">
        <v>115</v>
      </c>
    </row>
    <row r="59" spans="1:13" s="9" customFormat="1" ht="165" customHeight="1" x14ac:dyDescent="0.25">
      <c r="A59" s="5"/>
      <c r="B59" s="6" t="s">
        <v>0</v>
      </c>
      <c r="C59" s="6" t="s">
        <v>132</v>
      </c>
      <c r="D59" s="6">
        <v>250001</v>
      </c>
      <c r="E59" s="6" t="s">
        <v>131</v>
      </c>
      <c r="F59" s="6"/>
      <c r="G59" s="6">
        <v>1</v>
      </c>
      <c r="H59" s="7">
        <v>75</v>
      </c>
      <c r="I59" s="8">
        <f t="shared" si="1"/>
        <v>27.881040892193308</v>
      </c>
      <c r="J59" s="6" t="s">
        <v>113</v>
      </c>
      <c r="K59" s="6" t="s">
        <v>118</v>
      </c>
      <c r="L59" s="6" t="s">
        <v>119</v>
      </c>
      <c r="M59" s="15" t="s">
        <v>115</v>
      </c>
    </row>
    <row r="60" spans="1:13" s="9" customFormat="1" ht="165" customHeight="1" x14ac:dyDescent="0.25">
      <c r="A60" s="5"/>
      <c r="B60" s="6" t="s">
        <v>0</v>
      </c>
      <c r="C60" s="6" t="s">
        <v>134</v>
      </c>
      <c r="D60" s="6">
        <v>250002</v>
      </c>
      <c r="E60" s="6" t="s">
        <v>133</v>
      </c>
      <c r="F60" s="6"/>
      <c r="G60" s="6">
        <v>5</v>
      </c>
      <c r="H60" s="7">
        <v>195</v>
      </c>
      <c r="I60" s="8">
        <f t="shared" si="1"/>
        <v>72.49070631970261</v>
      </c>
      <c r="J60" s="6" t="s">
        <v>113</v>
      </c>
      <c r="K60" s="6" t="s">
        <v>122</v>
      </c>
      <c r="L60" s="6" t="s">
        <v>123</v>
      </c>
      <c r="M60" s="15" t="s">
        <v>115</v>
      </c>
    </row>
    <row r="61" spans="1:13" s="9" customFormat="1" ht="165" customHeight="1" x14ac:dyDescent="0.25">
      <c r="A61" s="5"/>
      <c r="B61" s="6" t="s">
        <v>0</v>
      </c>
      <c r="C61" s="6" t="s">
        <v>136</v>
      </c>
      <c r="D61" s="6">
        <v>250003</v>
      </c>
      <c r="E61" s="6" t="s">
        <v>135</v>
      </c>
      <c r="F61" s="6"/>
      <c r="G61" s="6">
        <v>24</v>
      </c>
      <c r="H61" s="7">
        <v>195</v>
      </c>
      <c r="I61" s="8">
        <f t="shared" si="1"/>
        <v>72.49070631970261</v>
      </c>
      <c r="J61" s="6" t="s">
        <v>113</v>
      </c>
      <c r="K61" s="6" t="s">
        <v>122</v>
      </c>
      <c r="L61" s="6" t="s">
        <v>114</v>
      </c>
      <c r="M61" s="15" t="s">
        <v>115</v>
      </c>
    </row>
    <row r="62" spans="1:13" s="9" customFormat="1" ht="165" customHeight="1" x14ac:dyDescent="0.25">
      <c r="A62" s="5"/>
      <c r="B62" s="6" t="s">
        <v>0</v>
      </c>
      <c r="C62" s="6" t="s">
        <v>136</v>
      </c>
      <c r="D62" s="6">
        <v>250004</v>
      </c>
      <c r="E62" s="6" t="s">
        <v>137</v>
      </c>
      <c r="F62" s="6"/>
      <c r="G62" s="6">
        <v>10</v>
      </c>
      <c r="H62" s="7">
        <v>195</v>
      </c>
      <c r="I62" s="8">
        <f t="shared" si="1"/>
        <v>72.49070631970261</v>
      </c>
      <c r="J62" s="6" t="s">
        <v>113</v>
      </c>
      <c r="K62" s="6" t="s">
        <v>122</v>
      </c>
      <c r="L62" s="6" t="s">
        <v>119</v>
      </c>
      <c r="M62" s="15" t="s">
        <v>115</v>
      </c>
    </row>
    <row r="63" spans="1:13" s="9" customFormat="1" ht="165" customHeight="1" x14ac:dyDescent="0.25">
      <c r="A63" s="5"/>
      <c r="B63" s="6" t="s">
        <v>0</v>
      </c>
      <c r="C63" s="6" t="s">
        <v>138</v>
      </c>
      <c r="D63" s="6">
        <v>250005</v>
      </c>
      <c r="E63" s="6" t="s">
        <v>143</v>
      </c>
      <c r="F63" s="6"/>
      <c r="G63" s="6">
        <v>15</v>
      </c>
      <c r="H63" s="7">
        <v>60</v>
      </c>
      <c r="I63" s="8">
        <f t="shared" si="1"/>
        <v>22.304832713754646</v>
      </c>
      <c r="J63" s="6" t="s">
        <v>113</v>
      </c>
      <c r="K63" s="6" t="s">
        <v>144</v>
      </c>
      <c r="L63" s="6" t="s">
        <v>140</v>
      </c>
      <c r="M63" s="15" t="s">
        <v>115</v>
      </c>
    </row>
    <row r="64" spans="1:13" s="9" customFormat="1" ht="165" customHeight="1" x14ac:dyDescent="0.25">
      <c r="A64" s="5"/>
      <c r="B64" s="6" t="s">
        <v>0</v>
      </c>
      <c r="C64" s="6" t="s">
        <v>138</v>
      </c>
      <c r="D64" s="6">
        <v>250006</v>
      </c>
      <c r="E64" s="6" t="s">
        <v>145</v>
      </c>
      <c r="F64" s="6"/>
      <c r="G64" s="6">
        <v>15</v>
      </c>
      <c r="H64" s="7">
        <v>60</v>
      </c>
      <c r="I64" s="8">
        <f t="shared" si="1"/>
        <v>22.304832713754646</v>
      </c>
      <c r="J64" s="6" t="s">
        <v>113</v>
      </c>
      <c r="K64" s="6" t="s">
        <v>144</v>
      </c>
      <c r="L64" s="6" t="s">
        <v>141</v>
      </c>
      <c r="M64" s="15" t="s">
        <v>115</v>
      </c>
    </row>
    <row r="65" spans="1:13" s="9" customFormat="1" ht="165" customHeight="1" x14ac:dyDescent="0.25">
      <c r="A65" s="5"/>
      <c r="B65" s="6" t="s">
        <v>0</v>
      </c>
      <c r="C65" s="6" t="s">
        <v>139</v>
      </c>
      <c r="D65" s="6">
        <v>250007</v>
      </c>
      <c r="E65" s="6" t="s">
        <v>146</v>
      </c>
      <c r="F65" s="6">
        <v>42</v>
      </c>
      <c r="G65" s="6">
        <v>10</v>
      </c>
      <c r="H65" s="7">
        <v>195</v>
      </c>
      <c r="I65" s="8">
        <f t="shared" si="1"/>
        <v>72.49070631970261</v>
      </c>
      <c r="J65" s="6" t="s">
        <v>129</v>
      </c>
      <c r="K65" s="6" t="s">
        <v>147</v>
      </c>
      <c r="L65" s="6" t="s">
        <v>142</v>
      </c>
      <c r="M65" s="15" t="s">
        <v>127</v>
      </c>
    </row>
    <row r="66" spans="1:13" x14ac:dyDescent="0.25">
      <c r="G66" s="12">
        <f>SUM(G2:G65)</f>
        <v>344</v>
      </c>
    </row>
  </sheetData>
  <phoneticPr fontId="2" alignment="center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2020-06-29T10:57:05Z</dcterms:created>
  <dcterms:modified xsi:type="dcterms:W3CDTF">2020-09-10T10:14:53Z</dcterms:modified>
</cp:coreProperties>
</file>